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site_New_Server\CNWPortal_WEB\SNP\SNP_Docs\SNP_Whats_New\"/>
    </mc:Choice>
  </mc:AlternateContent>
  <xr:revisionPtr revIDLastSave="0" documentId="8_{665C5F66-F7B9-4D8D-A89C-99D4A0E29AAB}" xr6:coauthVersionLast="47" xr6:coauthVersionMax="47" xr10:uidLastSave="{00000000-0000-0000-0000-000000000000}"/>
  <bookViews>
    <workbookView xWindow="-120" yWindow="-120" windowWidth="29040" windowHeight="15720" xr2:uid="{15982553-14AC-4362-983A-63CF59F2B985}"/>
  </bookViews>
  <sheets>
    <sheet name="FINAL" sheetId="2" r:id="rId1"/>
    <sheet name="Load KN-Claim" sheetId="4" r:id="rId2"/>
    <sheet name="Load LCP" sheetId="5" r:id="rId3"/>
  </sheets>
  <definedNames>
    <definedName name="_xlnm._FilterDatabase" localSheetId="0" hidden="1">FINAL!$A$4:$N$290</definedName>
    <definedName name="_xlnm._FilterDatabase" localSheetId="1" hidden="1">'Load KN-Claim'!$A$1:$D$1</definedName>
    <definedName name="_xlnm._FilterDatabase" localSheetId="2" hidden="1">'Load LCP'!$A$1:$D$1</definedName>
    <definedName name="_xlnm.Print_Titles" localSheetId="0">FINAL!$1:$4</definedName>
    <definedName name="_xlnm.Print_Titles" localSheetId="1">'Load KN-Claim'!$1:$1</definedName>
    <definedName name="_xlnm.Print_Titles" localSheetId="2">'Load LCP'!$1:$1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" l="1"/>
  <c r="L4" i="2"/>
  <c r="K4" i="2"/>
  <c r="J4" i="2"/>
  <c r="I4" i="2"/>
  <c r="H4" i="2"/>
  <c r="G4" i="2"/>
  <c r="F4" i="2"/>
  <c r="E4" i="2"/>
</calcChain>
</file>

<file path=xl/sharedStrings.xml><?xml version="1.0" encoding="utf-8"?>
<sst xmlns="http://schemas.openxmlformats.org/spreadsheetml/2006/main" count="1465" uniqueCount="690">
  <si>
    <t>Restricted</t>
  </si>
  <si>
    <t>Unrestricted</t>
  </si>
  <si>
    <t>Direct +
Unallowed Costs</t>
  </si>
  <si>
    <t>Indirect -
Unallowed Costs</t>
  </si>
  <si>
    <t>Carry Forward (under/over)</t>
  </si>
  <si>
    <t>Rate</t>
  </si>
  <si>
    <t>Indirect - Unallowed Costs</t>
  </si>
  <si>
    <t>USD#</t>
  </si>
  <si>
    <t>USD Name</t>
  </si>
  <si>
    <t>County Name</t>
  </si>
  <si>
    <t>Unallowed Costs</t>
  </si>
  <si>
    <t>D0999</t>
  </si>
  <si>
    <t>State</t>
  </si>
  <si>
    <t>Totals</t>
  </si>
  <si>
    <t>D0101</t>
  </si>
  <si>
    <t>Erie-Galesburg</t>
  </si>
  <si>
    <t>Neosho</t>
  </si>
  <si>
    <t>D0102</t>
  </si>
  <si>
    <t>Cimarron-Ensign</t>
  </si>
  <si>
    <t>Gray</t>
  </si>
  <si>
    <t>D0103</t>
  </si>
  <si>
    <t>Cheylin</t>
  </si>
  <si>
    <t>Cheyenne</t>
  </si>
  <si>
    <t>D0105</t>
  </si>
  <si>
    <t>Rawlins County</t>
  </si>
  <si>
    <t>Rawlins</t>
  </si>
  <si>
    <t>D0106</t>
  </si>
  <si>
    <t>Western Plains</t>
  </si>
  <si>
    <t>Ness</t>
  </si>
  <si>
    <t>D0107</t>
  </si>
  <si>
    <t>Rock Hills</t>
  </si>
  <si>
    <t>Jewell</t>
  </si>
  <si>
    <t>D0108</t>
  </si>
  <si>
    <t>Washington Co. Schools</t>
  </si>
  <si>
    <t>Washington</t>
  </si>
  <si>
    <t>D0109</t>
  </si>
  <si>
    <t>Republic County</t>
  </si>
  <si>
    <t>Republic</t>
  </si>
  <si>
    <t>D0110</t>
  </si>
  <si>
    <t>Thunder Ridge Schools</t>
  </si>
  <si>
    <t>Phillips</t>
  </si>
  <si>
    <t>D0111</t>
  </si>
  <si>
    <t>Doniphan West Schools</t>
  </si>
  <si>
    <t>Doniphan</t>
  </si>
  <si>
    <t>D0112</t>
  </si>
  <si>
    <t>Central Plains</t>
  </si>
  <si>
    <t>Ellsworth</t>
  </si>
  <si>
    <t>D0113</t>
  </si>
  <si>
    <t>Prairie Hills</t>
  </si>
  <si>
    <t>Nemaha</t>
  </si>
  <si>
    <t>D0114</t>
  </si>
  <si>
    <t>Riverside</t>
  </si>
  <si>
    <t>D0115</t>
  </si>
  <si>
    <t>Nemaha Central</t>
  </si>
  <si>
    <t>D0200</t>
  </si>
  <si>
    <t>Greeley County Schools</t>
  </si>
  <si>
    <t>Greeley</t>
  </si>
  <si>
    <t>D0202</t>
  </si>
  <si>
    <t>Turner-Kansas City</t>
  </si>
  <si>
    <t>Wyandotte</t>
  </si>
  <si>
    <t>D0203</t>
  </si>
  <si>
    <t>Piper-Kansas City</t>
  </si>
  <si>
    <t>D0204</t>
  </si>
  <si>
    <t>Bonner Springs</t>
  </si>
  <si>
    <t>D0205</t>
  </si>
  <si>
    <t>Bluestem</t>
  </si>
  <si>
    <t>Butler</t>
  </si>
  <si>
    <t>D0206</t>
  </si>
  <si>
    <t>Remington-Whitewater</t>
  </si>
  <si>
    <t>D0207</t>
  </si>
  <si>
    <t>Ft Leavenworth</t>
  </si>
  <si>
    <t>Leavenworth</t>
  </si>
  <si>
    <t>D0208</t>
  </si>
  <si>
    <t>Wakeeney</t>
  </si>
  <si>
    <t>Trego</t>
  </si>
  <si>
    <t>D0209</t>
  </si>
  <si>
    <t>Moscow Public Schools</t>
  </si>
  <si>
    <t>Stevens</t>
  </si>
  <si>
    <t>D0210</t>
  </si>
  <si>
    <t>Hugoton Public Schools</t>
  </si>
  <si>
    <t>D0211</t>
  </si>
  <si>
    <t>Norton Community Schools</t>
  </si>
  <si>
    <t>Norton</t>
  </si>
  <si>
    <t>D0212</t>
  </si>
  <si>
    <t>Northern Valley</t>
  </si>
  <si>
    <t>D0214</t>
  </si>
  <si>
    <t>Ulysses</t>
  </si>
  <si>
    <t>Grant</t>
  </si>
  <si>
    <t>D0215</t>
  </si>
  <si>
    <t>Lakin</t>
  </si>
  <si>
    <t>Kearny</t>
  </si>
  <si>
    <t>D0216</t>
  </si>
  <si>
    <t>Deerfield</t>
  </si>
  <si>
    <t>D0217</t>
  </si>
  <si>
    <t>Rolla</t>
  </si>
  <si>
    <t>Morton</t>
  </si>
  <si>
    <t>D0218</t>
  </si>
  <si>
    <t>Elkhart</t>
  </si>
  <si>
    <t>D0219</t>
  </si>
  <si>
    <t>Minneola</t>
  </si>
  <si>
    <t>Clark</t>
  </si>
  <si>
    <t>D0220</t>
  </si>
  <si>
    <t>Ashland</t>
  </si>
  <si>
    <t>D0223</t>
  </si>
  <si>
    <t>Barnes</t>
  </si>
  <si>
    <t>D0224</t>
  </si>
  <si>
    <t>Clifton-Clyde</t>
  </si>
  <si>
    <t>D0225</t>
  </si>
  <si>
    <t>Fowler</t>
  </si>
  <si>
    <t>Meade</t>
  </si>
  <si>
    <t>D0226</t>
  </si>
  <si>
    <t>D0227</t>
  </si>
  <si>
    <t>Hodgeman County Schools</t>
  </si>
  <si>
    <t>Hodgeman</t>
  </si>
  <si>
    <t>D0229</t>
  </si>
  <si>
    <t>Blue Valley</t>
  </si>
  <si>
    <t>Johnson</t>
  </si>
  <si>
    <t>D0230</t>
  </si>
  <si>
    <t>Spring Hill</t>
  </si>
  <si>
    <t>D0231</t>
  </si>
  <si>
    <t>Gardner Edgerton</t>
  </si>
  <si>
    <t>D0232</t>
  </si>
  <si>
    <t>De Soto</t>
  </si>
  <si>
    <t>D0233</t>
  </si>
  <si>
    <t>Olathe</t>
  </si>
  <si>
    <t>D0234</t>
  </si>
  <si>
    <t>Fort Scott</t>
  </si>
  <si>
    <t>Bourbon</t>
  </si>
  <si>
    <t>D0235</t>
  </si>
  <si>
    <t>Uniontown</t>
  </si>
  <si>
    <t>D0237</t>
  </si>
  <si>
    <t>Smith Center</t>
  </si>
  <si>
    <t>Smith</t>
  </si>
  <si>
    <t>D0239</t>
  </si>
  <si>
    <t>North Ottawa County</t>
  </si>
  <si>
    <t>Ottawa</t>
  </si>
  <si>
    <t>D0240</t>
  </si>
  <si>
    <t>Twin Valley</t>
  </si>
  <si>
    <t>D0241</t>
  </si>
  <si>
    <t>Wallace County Schools</t>
  </si>
  <si>
    <t>Wallace</t>
  </si>
  <si>
    <t>D0242</t>
  </si>
  <si>
    <t>Weskan</t>
  </si>
  <si>
    <t>D0243</t>
  </si>
  <si>
    <t>Lebo-Waverly</t>
  </si>
  <si>
    <t>Coffey</t>
  </si>
  <si>
    <t>D0244</t>
  </si>
  <si>
    <t>Burlington</t>
  </si>
  <si>
    <t>D0245</t>
  </si>
  <si>
    <t>LeRoy-Gridley</t>
  </si>
  <si>
    <t>D0246</t>
  </si>
  <si>
    <t>Northeast</t>
  </si>
  <si>
    <t>Crawford</t>
  </si>
  <si>
    <t>D0247</t>
  </si>
  <si>
    <t>Cherokee</t>
  </si>
  <si>
    <t>D0248</t>
  </si>
  <si>
    <t>Girard</t>
  </si>
  <si>
    <t>D0249</t>
  </si>
  <si>
    <t>Frontenac Public Schools</t>
  </si>
  <si>
    <t>D0250</t>
  </si>
  <si>
    <t>Pittsburg</t>
  </si>
  <si>
    <t>D0251</t>
  </si>
  <si>
    <t>North Lyon County</t>
  </si>
  <si>
    <t>Lyon</t>
  </si>
  <si>
    <t>D0252</t>
  </si>
  <si>
    <t>Southern Lyon County</t>
  </si>
  <si>
    <t>D0253</t>
  </si>
  <si>
    <t>Emporia</t>
  </si>
  <si>
    <t>D0254</t>
  </si>
  <si>
    <t>Barber County North</t>
  </si>
  <si>
    <t>Barber</t>
  </si>
  <si>
    <t>D0255</t>
  </si>
  <si>
    <t>South Barber</t>
  </si>
  <si>
    <t>D0256</t>
  </si>
  <si>
    <t>Marmaton Valley</t>
  </si>
  <si>
    <t>Allen</t>
  </si>
  <si>
    <t>D0257</t>
  </si>
  <si>
    <t>Iola</t>
  </si>
  <si>
    <t>D0258</t>
  </si>
  <si>
    <t>Humboldt</t>
  </si>
  <si>
    <t>D0259</t>
  </si>
  <si>
    <t>Wichita</t>
  </si>
  <si>
    <t>Sedgwick</t>
  </si>
  <si>
    <t>D0260</t>
  </si>
  <si>
    <t>Derby</t>
  </si>
  <si>
    <t>D0261</t>
  </si>
  <si>
    <t>Haysville</t>
  </si>
  <si>
    <t>D0262</t>
  </si>
  <si>
    <t>Valley Center Pub Sch</t>
  </si>
  <si>
    <t>D0263</t>
  </si>
  <si>
    <t>Mulvane</t>
  </si>
  <si>
    <t>D0264</t>
  </si>
  <si>
    <t>Clearwater</t>
  </si>
  <si>
    <t>D0265</t>
  </si>
  <si>
    <t>Goddard</t>
  </si>
  <si>
    <t>D0266</t>
  </si>
  <si>
    <t>Maize</t>
  </si>
  <si>
    <t>D0267</t>
  </si>
  <si>
    <t>Renwick</t>
  </si>
  <si>
    <t>D0268</t>
  </si>
  <si>
    <t>Cheney</t>
  </si>
  <si>
    <t>D0269</t>
  </si>
  <si>
    <t>Palco</t>
  </si>
  <si>
    <t>Rooks</t>
  </si>
  <si>
    <t>D0270</t>
  </si>
  <si>
    <t>Plainville</t>
  </si>
  <si>
    <t>D0271</t>
  </si>
  <si>
    <t>Stockton</t>
  </si>
  <si>
    <t>D0272</t>
  </si>
  <si>
    <t>Waconda</t>
  </si>
  <si>
    <t>Mitchell</t>
  </si>
  <si>
    <t>D0273</t>
  </si>
  <si>
    <t>Beloit</t>
  </si>
  <si>
    <t>D0274</t>
  </si>
  <si>
    <t>Oakley</t>
  </si>
  <si>
    <t>Logan</t>
  </si>
  <si>
    <t>D0275</t>
  </si>
  <si>
    <t>Triplains</t>
  </si>
  <si>
    <t>D0281</t>
  </si>
  <si>
    <t>Graham County</t>
  </si>
  <si>
    <t>Graham</t>
  </si>
  <si>
    <t>D0282</t>
  </si>
  <si>
    <t>West Elk</t>
  </si>
  <si>
    <t>Elk</t>
  </si>
  <si>
    <t>D0283</t>
  </si>
  <si>
    <t>Elk Valley</t>
  </si>
  <si>
    <t>D0284</t>
  </si>
  <si>
    <t>Chase County</t>
  </si>
  <si>
    <t>Chase</t>
  </si>
  <si>
    <t>D0285</t>
  </si>
  <si>
    <t>Cedar Vale</t>
  </si>
  <si>
    <t>Chautauqua</t>
  </si>
  <si>
    <t>D0286</t>
  </si>
  <si>
    <t>Chautauqua Co Community</t>
  </si>
  <si>
    <t>D0287</t>
  </si>
  <si>
    <t>West Franklin</t>
  </si>
  <si>
    <t>Franklin</t>
  </si>
  <si>
    <t>D0288</t>
  </si>
  <si>
    <t>Central Heights</t>
  </si>
  <si>
    <t>D0289</t>
  </si>
  <si>
    <t>Wellsville</t>
  </si>
  <si>
    <t>D0290</t>
  </si>
  <si>
    <t>D0291</t>
  </si>
  <si>
    <t>Grinnell Public Schools</t>
  </si>
  <si>
    <t>Gove</t>
  </si>
  <si>
    <t>D0292</t>
  </si>
  <si>
    <t>Wheatland</t>
  </si>
  <si>
    <t>D0293</t>
  </si>
  <si>
    <t>Quinter Public Schools</t>
  </si>
  <si>
    <t>D0294</t>
  </si>
  <si>
    <t>Oberlin</t>
  </si>
  <si>
    <t>Decatur</t>
  </si>
  <si>
    <t>D0297</t>
  </si>
  <si>
    <t>St Francis Comm Sch</t>
  </si>
  <si>
    <t>D0298</t>
  </si>
  <si>
    <t>Lincoln</t>
  </si>
  <si>
    <t>D0299</t>
  </si>
  <si>
    <t>Sylvan Grove</t>
  </si>
  <si>
    <t>D0300</t>
  </si>
  <si>
    <t>Comanche County</t>
  </si>
  <si>
    <t>Comanche</t>
  </si>
  <si>
    <t>D0303</t>
  </si>
  <si>
    <t>Ness City</t>
  </si>
  <si>
    <t>D0305</t>
  </si>
  <si>
    <t>Salina</t>
  </si>
  <si>
    <t>Saline</t>
  </si>
  <si>
    <t>D0306</t>
  </si>
  <si>
    <t>Southeast Of Saline</t>
  </si>
  <si>
    <t>D0307</t>
  </si>
  <si>
    <t>Ell-Saline</t>
  </si>
  <si>
    <t>D0308</t>
  </si>
  <si>
    <t>Hutchinson Public Schools</t>
  </si>
  <si>
    <t>Reno</t>
  </si>
  <si>
    <t>D0309</t>
  </si>
  <si>
    <t>Nickerson</t>
  </si>
  <si>
    <t>D0310</t>
  </si>
  <si>
    <t>Fairfield</t>
  </si>
  <si>
    <t>D0311</t>
  </si>
  <si>
    <t>Pretty Prairie</t>
  </si>
  <si>
    <t>D0312</t>
  </si>
  <si>
    <t>Haven Public Schools</t>
  </si>
  <si>
    <t>D0313</t>
  </si>
  <si>
    <t>Buhler</t>
  </si>
  <si>
    <t>D0314</t>
  </si>
  <si>
    <t>Brewster</t>
  </si>
  <si>
    <t>Thomas</t>
  </si>
  <si>
    <t>D0315</t>
  </si>
  <si>
    <t>Colby Public Schools</t>
  </si>
  <si>
    <t>D0316</t>
  </si>
  <si>
    <t>Golden Plains</t>
  </si>
  <si>
    <t>D0320</t>
  </si>
  <si>
    <t>Wamego</t>
  </si>
  <si>
    <t>Pottawatomie</t>
  </si>
  <si>
    <t>D0321</t>
  </si>
  <si>
    <t>Kaw Valley</t>
  </si>
  <si>
    <t>D0322</t>
  </si>
  <si>
    <t>Onaga-Havensville-Wheaton</t>
  </si>
  <si>
    <t>D0323</t>
  </si>
  <si>
    <t>Rock Creek</t>
  </si>
  <si>
    <t>D0325</t>
  </si>
  <si>
    <t>Phillipsburg</t>
  </si>
  <si>
    <t>D0326</t>
  </si>
  <si>
    <t>D0327</t>
  </si>
  <si>
    <t>D0329</t>
  </si>
  <si>
    <t>Wabaunsee</t>
  </si>
  <si>
    <t>D0330</t>
  </si>
  <si>
    <t>Mission Valley</t>
  </si>
  <si>
    <t>D0331</t>
  </si>
  <si>
    <t>Kingman - Norwich</t>
  </si>
  <si>
    <t>Kingman</t>
  </si>
  <si>
    <t>D0332</t>
  </si>
  <si>
    <t>Cunningham</t>
  </si>
  <si>
    <t>D0333</t>
  </si>
  <si>
    <t>Concordia</t>
  </si>
  <si>
    <t>Cloud</t>
  </si>
  <si>
    <t>D0334</t>
  </si>
  <si>
    <t>Southern Cloud</t>
  </si>
  <si>
    <t>D0335</t>
  </si>
  <si>
    <t>North Jackson</t>
  </si>
  <si>
    <t>Jackson</t>
  </si>
  <si>
    <t>D0336</t>
  </si>
  <si>
    <t>Holton</t>
  </si>
  <si>
    <t>D0337</t>
  </si>
  <si>
    <t>Royal Valley</t>
  </si>
  <si>
    <t>D0338</t>
  </si>
  <si>
    <t>Valley Falls</t>
  </si>
  <si>
    <t>Jefferson</t>
  </si>
  <si>
    <t>D0339</t>
  </si>
  <si>
    <t>Jefferson County North</t>
  </si>
  <si>
    <t>D0340</t>
  </si>
  <si>
    <t>Jefferson West</t>
  </si>
  <si>
    <t>D0341</t>
  </si>
  <si>
    <t>Oskaloosa Public Schools</t>
  </si>
  <si>
    <t>D0342</t>
  </si>
  <si>
    <t>McLouth</t>
  </si>
  <si>
    <t>D0343</t>
  </si>
  <si>
    <t>Perry Public Schools</t>
  </si>
  <si>
    <t>D0344</t>
  </si>
  <si>
    <t>Pleasanton</t>
  </si>
  <si>
    <t>Linn</t>
  </si>
  <si>
    <t>D0345</t>
  </si>
  <si>
    <t>Seaman</t>
  </si>
  <si>
    <t>Shawnee</t>
  </si>
  <si>
    <t>D0346</t>
  </si>
  <si>
    <t>Jayhawk</t>
  </si>
  <si>
    <t>D0347</t>
  </si>
  <si>
    <t>Kinsley-Offerle</t>
  </si>
  <si>
    <t>Edwards</t>
  </si>
  <si>
    <t>D0348</t>
  </si>
  <si>
    <t>Baldwin City</t>
  </si>
  <si>
    <t>Douglas</t>
  </si>
  <si>
    <t>D0349</t>
  </si>
  <si>
    <t>Stafford</t>
  </si>
  <si>
    <t>D0350</t>
  </si>
  <si>
    <t>St John-Hudson</t>
  </si>
  <si>
    <t>D0351</t>
  </si>
  <si>
    <t>Macksville</t>
  </si>
  <si>
    <t>D0352</t>
  </si>
  <si>
    <t>Goodland</t>
  </si>
  <si>
    <t>Sherman</t>
  </si>
  <si>
    <t>D0353</t>
  </si>
  <si>
    <t>Wellington</t>
  </si>
  <si>
    <t>Sumner</t>
  </si>
  <si>
    <t>D0355</t>
  </si>
  <si>
    <t>Ellinwood Public Schools</t>
  </si>
  <si>
    <t>Barton</t>
  </si>
  <si>
    <t>D0356</t>
  </si>
  <si>
    <t>Conway Springs</t>
  </si>
  <si>
    <t>D0357</t>
  </si>
  <si>
    <t>Belle Plaine</t>
  </si>
  <si>
    <t>D0358</t>
  </si>
  <si>
    <t>Oxford</t>
  </si>
  <si>
    <t>D0359</t>
  </si>
  <si>
    <t>Argonia Public Schools</t>
  </si>
  <si>
    <t>D0360</t>
  </si>
  <si>
    <t>Caldwell</t>
  </si>
  <si>
    <t>D0361</t>
  </si>
  <si>
    <t>Chaparral Schools</t>
  </si>
  <si>
    <t>Harper</t>
  </si>
  <si>
    <t>D0362</t>
  </si>
  <si>
    <t>Prairie View</t>
  </si>
  <si>
    <t>D0363</t>
  </si>
  <si>
    <t>Holcomb</t>
  </si>
  <si>
    <t>Finney</t>
  </si>
  <si>
    <t>D0364</t>
  </si>
  <si>
    <t>Marysville</t>
  </si>
  <si>
    <t>Marshall</t>
  </si>
  <si>
    <t>D0365</t>
  </si>
  <si>
    <t>Garnett</t>
  </si>
  <si>
    <t>Anderson</t>
  </si>
  <si>
    <t>D0366</t>
  </si>
  <si>
    <t>Woodson</t>
  </si>
  <si>
    <t>D0367</t>
  </si>
  <si>
    <t>Osawatomie</t>
  </si>
  <si>
    <t>Miami</t>
  </si>
  <si>
    <t>D0368</t>
  </si>
  <si>
    <t>Paola</t>
  </si>
  <si>
    <t>D0369</t>
  </si>
  <si>
    <t>Burrton</t>
  </si>
  <si>
    <t>Harvey</t>
  </si>
  <si>
    <t>D0371</t>
  </si>
  <si>
    <t>Montezuma</t>
  </si>
  <si>
    <t>D0372</t>
  </si>
  <si>
    <t>Silver Lake</t>
  </si>
  <si>
    <t>D0373</t>
  </si>
  <si>
    <t>Newton</t>
  </si>
  <si>
    <t>D0374</t>
  </si>
  <si>
    <t>Sublette</t>
  </si>
  <si>
    <t>Haskell</t>
  </si>
  <si>
    <t>D0375</t>
  </si>
  <si>
    <t>Circle</t>
  </si>
  <si>
    <t>D0376</t>
  </si>
  <si>
    <t>Sterling</t>
  </si>
  <si>
    <t>Rice</t>
  </si>
  <si>
    <t>D0377</t>
  </si>
  <si>
    <t>Atchison Co Comm Schools</t>
  </si>
  <si>
    <t>Atchison</t>
  </si>
  <si>
    <t>D0378</t>
  </si>
  <si>
    <t>Riley County</t>
  </si>
  <si>
    <t>Riley</t>
  </si>
  <si>
    <t>D0379</t>
  </si>
  <si>
    <t>Clay Center</t>
  </si>
  <si>
    <t>Clay</t>
  </si>
  <si>
    <t>D0380</t>
  </si>
  <si>
    <t>Vermillion</t>
  </si>
  <si>
    <t>D0381</t>
  </si>
  <si>
    <t>Spearville</t>
  </si>
  <si>
    <t>Ford</t>
  </si>
  <si>
    <t>D0382</t>
  </si>
  <si>
    <t>Pratt</t>
  </si>
  <si>
    <t>D0383</t>
  </si>
  <si>
    <t>Manhattan-Ogden</t>
  </si>
  <si>
    <t>D0384</t>
  </si>
  <si>
    <t>D0385</t>
  </si>
  <si>
    <t>Andover</t>
  </si>
  <si>
    <t>D0386</t>
  </si>
  <si>
    <t>Madison-Virgil</t>
  </si>
  <si>
    <t>Greenwood</t>
  </si>
  <si>
    <t>D0387</t>
  </si>
  <si>
    <t>Altoona-Midway</t>
  </si>
  <si>
    <t>Wilson</t>
  </si>
  <si>
    <t>D0388</t>
  </si>
  <si>
    <t>Ellis</t>
  </si>
  <si>
    <t>D0389</t>
  </si>
  <si>
    <t>Eureka</t>
  </si>
  <si>
    <t>D0390</t>
  </si>
  <si>
    <t>Hamilton</t>
  </si>
  <si>
    <t>D0392</t>
  </si>
  <si>
    <t>Osborne County</t>
  </si>
  <si>
    <t>Osborne</t>
  </si>
  <si>
    <t>D0393</t>
  </si>
  <si>
    <t>Solomon</t>
  </si>
  <si>
    <t>Dickinson</t>
  </si>
  <si>
    <t>D0394</t>
  </si>
  <si>
    <t>Rose Hill Public Schools</t>
  </si>
  <si>
    <t>D0395</t>
  </si>
  <si>
    <t>LaCrosse</t>
  </si>
  <si>
    <t>Rush</t>
  </si>
  <si>
    <t>D0396</t>
  </si>
  <si>
    <t>Douglass Public Schools</t>
  </si>
  <si>
    <t>D0397</t>
  </si>
  <si>
    <t>Centre</t>
  </si>
  <si>
    <t>Marion</t>
  </si>
  <si>
    <t>D0398</t>
  </si>
  <si>
    <t>Peabody-Burns</t>
  </si>
  <si>
    <t>D0399</t>
  </si>
  <si>
    <t>Paradise</t>
  </si>
  <si>
    <t>Russell</t>
  </si>
  <si>
    <t>D0400</t>
  </si>
  <si>
    <t>Smoky Valley</t>
  </si>
  <si>
    <t>McPherson</t>
  </si>
  <si>
    <t>D0401</t>
  </si>
  <si>
    <t>Chase-Raymond</t>
  </si>
  <si>
    <t>D0402</t>
  </si>
  <si>
    <t>Augusta</t>
  </si>
  <si>
    <t>D0403</t>
  </si>
  <si>
    <t>Otis-Bison</t>
  </si>
  <si>
    <t>D0404</t>
  </si>
  <si>
    <t>Riverton</t>
  </si>
  <si>
    <t>D0405</t>
  </si>
  <si>
    <t>Lyons</t>
  </si>
  <si>
    <t>D0407</t>
  </si>
  <si>
    <t>Russell County</t>
  </si>
  <si>
    <t>D0408</t>
  </si>
  <si>
    <t>Marion-Florence</t>
  </si>
  <si>
    <t>D0409</t>
  </si>
  <si>
    <t>Atchison Public Schools</t>
  </si>
  <si>
    <t>D0410</t>
  </si>
  <si>
    <t>Durham-Hillsboro-Lehigh</t>
  </si>
  <si>
    <t>D0411</t>
  </si>
  <si>
    <t>Goessel</t>
  </si>
  <si>
    <t>D0412</t>
  </si>
  <si>
    <t>Hoxie Community Schools</t>
  </si>
  <si>
    <t>Sheridan</t>
  </si>
  <si>
    <t>D0413</t>
  </si>
  <si>
    <t>Chanute Public Schools</t>
  </si>
  <si>
    <t>D0415</t>
  </si>
  <si>
    <t>Hiawatha</t>
  </si>
  <si>
    <t>Brown</t>
  </si>
  <si>
    <t>D0416</t>
  </si>
  <si>
    <t>Louisburg</t>
  </si>
  <si>
    <t>D0417</t>
  </si>
  <si>
    <t>Morris County</t>
  </si>
  <si>
    <t>Morris</t>
  </si>
  <si>
    <t>D0418</t>
  </si>
  <si>
    <t>D0419</t>
  </si>
  <si>
    <t>Canton-Galva</t>
  </si>
  <si>
    <t>D0420</t>
  </si>
  <si>
    <t>Osage City</t>
  </si>
  <si>
    <t>Osage</t>
  </si>
  <si>
    <t>D0421</t>
  </si>
  <si>
    <t>Lyndon</t>
  </si>
  <si>
    <t>D0422</t>
  </si>
  <si>
    <t>Kiowa County</t>
  </si>
  <si>
    <t>Kiowa</t>
  </si>
  <si>
    <t>D0423</t>
  </si>
  <si>
    <t>Moundridge</t>
  </si>
  <si>
    <t>D0426</t>
  </si>
  <si>
    <t>Pike Valley</t>
  </si>
  <si>
    <t>D0428</t>
  </si>
  <si>
    <t>Great Bend</t>
  </si>
  <si>
    <t>D0429</t>
  </si>
  <si>
    <t>Troy Public Schools</t>
  </si>
  <si>
    <t>D0430</t>
  </si>
  <si>
    <t>South Brown County</t>
  </si>
  <si>
    <t>D0431</t>
  </si>
  <si>
    <t>Hoisington</t>
  </si>
  <si>
    <t>D0432</t>
  </si>
  <si>
    <t>Victoria</t>
  </si>
  <si>
    <t>D0434</t>
  </si>
  <si>
    <t>Santa Fe Trail</t>
  </si>
  <si>
    <t>D0435</t>
  </si>
  <si>
    <t>Abilene</t>
  </si>
  <si>
    <t>D0436</t>
  </si>
  <si>
    <t>Caney Valley</t>
  </si>
  <si>
    <t>Montgomery</t>
  </si>
  <si>
    <t>D0437</t>
  </si>
  <si>
    <t>Auburn Washburn</t>
  </si>
  <si>
    <t>D0438</t>
  </si>
  <si>
    <t>Skyline Schools</t>
  </si>
  <si>
    <t>D0439</t>
  </si>
  <si>
    <t>Sedgwick Public Schools</t>
  </si>
  <si>
    <t>D0440</t>
  </si>
  <si>
    <t>Halstead</t>
  </si>
  <si>
    <t>D0443</t>
  </si>
  <si>
    <t>Dodge City</t>
  </si>
  <si>
    <t>D0444</t>
  </si>
  <si>
    <t>Little River</t>
  </si>
  <si>
    <t>D0445</t>
  </si>
  <si>
    <t>Coffeyville</t>
  </si>
  <si>
    <t>D0446</t>
  </si>
  <si>
    <t>Independence</t>
  </si>
  <si>
    <t>D0447</t>
  </si>
  <si>
    <t>Cherryvale</t>
  </si>
  <si>
    <t>D0448</t>
  </si>
  <si>
    <t>Inman</t>
  </si>
  <si>
    <t>D0449</t>
  </si>
  <si>
    <t>Easton</t>
  </si>
  <si>
    <t>D0450</t>
  </si>
  <si>
    <t>Shawnee Heights</t>
  </si>
  <si>
    <t>D0452</t>
  </si>
  <si>
    <t>Stanton County</t>
  </si>
  <si>
    <t>Stanton</t>
  </si>
  <si>
    <t>D0453</t>
  </si>
  <si>
    <t>D0454</t>
  </si>
  <si>
    <t>Burlingame Public School</t>
  </si>
  <si>
    <t>D0456</t>
  </si>
  <si>
    <t>Marais Des Cygnes Valley</t>
  </si>
  <si>
    <t>D0457</t>
  </si>
  <si>
    <t>Garden City</t>
  </si>
  <si>
    <t>D0458</t>
  </si>
  <si>
    <t>Basehor-Linwood</t>
  </si>
  <si>
    <t>D0459</t>
  </si>
  <si>
    <t>Bucklin</t>
  </si>
  <si>
    <t>D0460</t>
  </si>
  <si>
    <t>Hesston</t>
  </si>
  <si>
    <t>D0461</t>
  </si>
  <si>
    <t>Neodesha</t>
  </si>
  <si>
    <t>D0462</t>
  </si>
  <si>
    <t>Central</t>
  </si>
  <si>
    <t>Cowley</t>
  </si>
  <si>
    <t>D0463</t>
  </si>
  <si>
    <t>Udall</t>
  </si>
  <si>
    <t>D0464</t>
  </si>
  <si>
    <t>Tonganoxie</t>
  </si>
  <si>
    <t>D0465</t>
  </si>
  <si>
    <t>Winfield</t>
  </si>
  <si>
    <t>D0466</t>
  </si>
  <si>
    <t>Scott County</t>
  </si>
  <si>
    <t>Scott</t>
  </si>
  <si>
    <t>D0467</t>
  </si>
  <si>
    <t>Leoti</t>
  </si>
  <si>
    <t>D0468</t>
  </si>
  <si>
    <t>Healy Public Schools</t>
  </si>
  <si>
    <t>Lane</t>
  </si>
  <si>
    <t>D0469</t>
  </si>
  <si>
    <t>Lansing</t>
  </si>
  <si>
    <t>D0470</t>
  </si>
  <si>
    <t>Arkansas City</t>
  </si>
  <si>
    <t>D0471</t>
  </si>
  <si>
    <t>Dexter</t>
  </si>
  <si>
    <t>D0473</t>
  </si>
  <si>
    <t>Chapman</t>
  </si>
  <si>
    <t>D0474</t>
  </si>
  <si>
    <t>Haviland</t>
  </si>
  <si>
    <t>D0475</t>
  </si>
  <si>
    <t>Geary County Schools</t>
  </si>
  <si>
    <t>Geary</t>
  </si>
  <si>
    <t>D0476</t>
  </si>
  <si>
    <t>Copeland</t>
  </si>
  <si>
    <t>D0477</t>
  </si>
  <si>
    <t>Ingalls</t>
  </si>
  <si>
    <t>D0479</t>
  </si>
  <si>
    <t>Crest</t>
  </si>
  <si>
    <t>D0480</t>
  </si>
  <si>
    <t>Liberal</t>
  </si>
  <si>
    <t>Seward</t>
  </si>
  <si>
    <t>D0481</t>
  </si>
  <si>
    <t>Rural Vista</t>
  </si>
  <si>
    <t>D0482</t>
  </si>
  <si>
    <t>Dighton</t>
  </si>
  <si>
    <t>D0483</t>
  </si>
  <si>
    <t>Kismet-Plains</t>
  </si>
  <si>
    <t>D0484</t>
  </si>
  <si>
    <t>Fredonia</t>
  </si>
  <si>
    <t>D0487</t>
  </si>
  <si>
    <t>Herington</t>
  </si>
  <si>
    <t>D0489</t>
  </si>
  <si>
    <t>Hays</t>
  </si>
  <si>
    <t>D0490</t>
  </si>
  <si>
    <t>El Dorado</t>
  </si>
  <si>
    <t>D0491</t>
  </si>
  <si>
    <t>Eudora</t>
  </si>
  <si>
    <t>D0492</t>
  </si>
  <si>
    <t>Flinthills</t>
  </si>
  <si>
    <t>D0493</t>
  </si>
  <si>
    <t>Columbus</t>
  </si>
  <si>
    <t>D0494</t>
  </si>
  <si>
    <t>Syracuse</t>
  </si>
  <si>
    <t>D0495</t>
  </si>
  <si>
    <t>Ft Larned</t>
  </si>
  <si>
    <t>Pawnee</t>
  </si>
  <si>
    <t>D0496</t>
  </si>
  <si>
    <t>Pawnee Heights</t>
  </si>
  <si>
    <t>D0497</t>
  </si>
  <si>
    <t>Lawrence</t>
  </si>
  <si>
    <t>D0498</t>
  </si>
  <si>
    <t>Valley Heights</t>
  </si>
  <si>
    <t>D0499</t>
  </si>
  <si>
    <t>Galena</t>
  </si>
  <si>
    <t>D0500</t>
  </si>
  <si>
    <t>Kansas City</t>
  </si>
  <si>
    <t>D0501</t>
  </si>
  <si>
    <t>Topeka Public Schools</t>
  </si>
  <si>
    <t>D0502</t>
  </si>
  <si>
    <t>Lewis</t>
  </si>
  <si>
    <t>D0503</t>
  </si>
  <si>
    <t>Parsons</t>
  </si>
  <si>
    <t>Labette</t>
  </si>
  <si>
    <t>D0504</t>
  </si>
  <si>
    <t>Oswego</t>
  </si>
  <si>
    <t>D0505</t>
  </si>
  <si>
    <t>Chetopa-St. Paul</t>
  </si>
  <si>
    <t>D0506</t>
  </si>
  <si>
    <t>Labette County</t>
  </si>
  <si>
    <t>D0507</t>
  </si>
  <si>
    <t>Satanta</t>
  </si>
  <si>
    <t>D0508</t>
  </si>
  <si>
    <t>Baxter Springs</t>
  </si>
  <si>
    <t>D0509</t>
  </si>
  <si>
    <t>South Haven</t>
  </si>
  <si>
    <t>D0511</t>
  </si>
  <si>
    <t>Attica</t>
  </si>
  <si>
    <t>D0512</t>
  </si>
  <si>
    <t>Shawnee Mission Pub Sch</t>
  </si>
  <si>
    <t>D0602</t>
  </si>
  <si>
    <t>Northwest Kansas Educational Service Center</t>
  </si>
  <si>
    <t>D0609</t>
  </si>
  <si>
    <t>Southeast KS Education Serv Center</t>
  </si>
  <si>
    <t>D0622</t>
  </si>
  <si>
    <t>Ed. Services &amp; Staff Dev. Asn. of Central KS</t>
  </si>
  <si>
    <t>Org_No</t>
  </si>
  <si>
    <t>Res_Rate1</t>
  </si>
  <si>
    <t>Res_Rate2</t>
  </si>
  <si>
    <t>2024-2025 Indirect Cost Rates</t>
  </si>
  <si>
    <t>Uses 2022-2023 actual costs (Budget Year 2024) to compute for 2024-2025.</t>
  </si>
  <si>
    <t>Net  
Indirect Costs</t>
  </si>
  <si>
    <t>SchoolYear</t>
  </si>
  <si>
    <t>UnRes_Rate1</t>
  </si>
  <si>
    <t>UnRes_Rate2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</si>
</sst>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0"/>
      <color theme="1"/>
      <name val="Open Sans Light"/>
      <family val="2"/>
    </font>
    <font>
      <sz val="10"/>
      <color theme="1"/>
      <name val="Open Sans Light"/>
      <family val="2"/>
    </font>
    <font>
      <sz val="10"/>
      <color theme="1"/>
      <name val="Calibri"/>
      <family val="2"/>
    </font>
    <font>
      <sz val="11"/>
      <color theme="1"/>
      <name val="Open Sans Semibold"/>
      <family val="2"/>
    </font>
    <font>
      <b/>
      <sz val="10"/>
      <color theme="1"/>
      <name val="Open Sans Semibold"/>
      <family val="2"/>
    </font>
    <font>
      <sz val="8"/>
      <color theme="1"/>
      <name val="Open Sans Light"/>
      <family val="2"/>
    </font>
    <font>
      <sz val="10"/>
      <color theme="0"/>
      <name val="Open Sans"/>
      <family val="2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name val="Open Sans Light"/>
      <family val="2"/>
    </font>
    <font>
      <sz val="1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59">
    <xf numFmtId="0" fontId="0" fillId="0" borderId="0" xfId="0"/>
    <xf numFmtId="0" fontId="1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7" fillId="3" borderId="4" xfId="1" applyFont="1" applyFill="1" applyBorder="1" applyAlignment="1">
      <alignment horizontal="left"/>
    </xf>
    <xf numFmtId="3" fontId="7" fillId="3" borderId="6" xfId="1" applyNumberFormat="1" applyFont="1" applyFill="1" applyBorder="1" applyAlignment="1">
      <alignment horizontal="center"/>
    </xf>
    <xf numFmtId="3" fontId="7" fillId="3" borderId="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10" fontId="7" fillId="3" borderId="6" xfId="1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3" fontId="1" fillId="0" borderId="0" xfId="1" applyNumberFormat="1" applyFont="1"/>
    <xf numFmtId="3" fontId="1" fillId="0" borderId="1" xfId="1" applyNumberFormat="1" applyFont="1" applyBorder="1"/>
    <xf numFmtId="10" fontId="1" fillId="0" borderId="2" xfId="1" applyNumberFormat="1" applyFont="1" applyBorder="1"/>
    <xf numFmtId="10" fontId="1" fillId="0" borderId="0" xfId="1" applyNumberFormat="1" applyFo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1" applyFont="1" applyFill="1"/>
    <xf numFmtId="3" fontId="1" fillId="5" borderId="0" xfId="1" applyNumberFormat="1" applyFont="1" applyFill="1"/>
    <xf numFmtId="3" fontId="1" fillId="5" borderId="1" xfId="1" applyNumberFormat="1" applyFont="1" applyFill="1" applyBorder="1"/>
    <xf numFmtId="10" fontId="1" fillId="5" borderId="2" xfId="1" applyNumberFormat="1" applyFont="1" applyFill="1" applyBorder="1"/>
    <xf numFmtId="10" fontId="1" fillId="5" borderId="0" xfId="1" applyNumberFormat="1" applyFont="1" applyFill="1"/>
    <xf numFmtId="0" fontId="1" fillId="4" borderId="0" xfId="1" applyFont="1" applyFill="1"/>
    <xf numFmtId="0" fontId="9" fillId="4" borderId="0" xfId="2" applyFont="1" applyFill="1"/>
    <xf numFmtId="3" fontId="1" fillId="4" borderId="0" xfId="1" applyNumberFormat="1" applyFont="1" applyFill="1"/>
    <xf numFmtId="3" fontId="1" fillId="4" borderId="1" xfId="1" applyNumberFormat="1" applyFont="1" applyFill="1" applyBorder="1"/>
    <xf numFmtId="10" fontId="1" fillId="4" borderId="2" xfId="1" applyNumberFormat="1" applyFont="1" applyFill="1" applyBorder="1"/>
    <xf numFmtId="10" fontId="1" fillId="4" borderId="0" xfId="1" applyNumberFormat="1" applyFont="1" applyFill="1"/>
    <xf numFmtId="0" fontId="1" fillId="6" borderId="0" xfId="1" applyFont="1" applyFill="1"/>
    <xf numFmtId="0" fontId="9" fillId="6" borderId="0" xfId="2" applyFont="1" applyFill="1"/>
    <xf numFmtId="3" fontId="1" fillId="6" borderId="0" xfId="1" applyNumberFormat="1" applyFont="1" applyFill="1"/>
    <xf numFmtId="3" fontId="1" fillId="6" borderId="1" xfId="1" applyNumberFormat="1" applyFont="1" applyFill="1" applyBorder="1"/>
    <xf numFmtId="10" fontId="1" fillId="6" borderId="2" xfId="1" applyNumberFormat="1" applyFont="1" applyFill="1" applyBorder="1"/>
    <xf numFmtId="10" fontId="1" fillId="6" borderId="0" xfId="1" applyNumberFormat="1" applyFont="1" applyFill="1"/>
    <xf numFmtId="0" fontId="0" fillId="0" borderId="0" xfId="1" applyFont="1" applyAlignment="1">
      <alignment horizontal="right"/>
    </xf>
    <xf numFmtId="3" fontId="1" fillId="0" borderId="0" xfId="1" applyNumberFormat="1" applyFont="1" applyAlignment="1">
      <alignment horizontal="left"/>
    </xf>
    <xf numFmtId="0" fontId="0" fillId="0" borderId="0" xfId="1" quotePrefix="1" applyFont="1" applyAlignment="1">
      <alignment horizontal="right"/>
    </xf>
    <xf numFmtId="0" fontId="0" fillId="0" borderId="0" xfId="1" applyFont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3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7" fillId="0" borderId="0" xfId="1" applyFont="1" applyAlignment="1">
      <alignment horizontal="center"/>
    </xf>
    <xf numFmtId="2" fontId="0" fillId="0" borderId="0" xfId="1" applyNumberFormat="1" applyFont="1" applyAlignment="1">
      <alignment horizontal="right"/>
    </xf>
    <xf numFmtId="2" fontId="0" fillId="0" borderId="0" xfId="0" applyNumberFormat="1"/>
    <xf numFmtId="0" fontId="7" fillId="3" borderId="5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0" borderId="0" xfId="1" applyNumberFormat="1" applyFont="1" applyAlignment="1">
      <alignment horizontal="center" vertical="top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6" fillId="2" borderId="3" xfId="1" applyFont="1" applyFill="1" applyBorder="1" applyAlignment="1">
      <alignment horizontal="center" wrapText="1"/>
    </xf>
    <xf numFmtId="0" fontId="10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" xfId="0" builtinId="0"/>
    <cellStyle name="Normal 2" xfId="1" xr:uid="{4C4C5F1F-9EF4-4CBE-B7B7-5619B95BA6B9}"/>
    <cellStyle name="Normal 3" xfId="2" xr:uid="{2EF2F8D8-E364-4D8C-ADBE-6C97E2118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87EA-C56A-4BAB-865D-79DD97A0E3E7}">
  <sheetPr>
    <pageSetUpPr fitToPage="1"/>
  </sheetPr>
  <dimension ref="A1:N297"/>
  <sheetViews>
    <sheetView tabSelected="1" workbookViewId="0">
      <pane xSplit="1" ySplit="4" topLeftCell="B5" activePane="bottomRight" state="frozen"/>
      <selection sqref="A1:C1"/>
      <selection pane="topRight" sqref="A1:C1"/>
      <selection pane="bottomLeft" sqref="A1:C1"/>
      <selection pane="bottomRight" activeCell="E278" sqref="E278"/>
    </sheetView>
  </sheetViews>
  <sheetFormatPr defaultColWidth="9.140625" defaultRowHeight="15" x14ac:dyDescent="0.3"/>
  <cols>
    <col min="1" max="1" width="9.28515625" style="1" bestFit="1" customWidth="1"/>
    <col min="2" max="2" width="39.5703125" style="1" bestFit="1" customWidth="1"/>
    <col min="3" max="3" width="12.85546875" style="1" bestFit="1" customWidth="1"/>
    <col min="4" max="4" width="15.28515625" style="1" bestFit="1" customWidth="1"/>
    <col min="5" max="5" width="16.85546875" style="1" bestFit="1" customWidth="1"/>
    <col min="6" max="6" width="16" style="1" customWidth="1"/>
    <col min="7" max="7" width="15" style="1" bestFit="1" customWidth="1"/>
    <col min="8" max="8" width="15.42578125" style="1" bestFit="1" customWidth="1"/>
    <col min="9" max="9" width="11.28515625" style="1" customWidth="1"/>
    <col min="10" max="10" width="15.5703125" style="1" customWidth="1"/>
    <col min="11" max="11" width="15.85546875" style="1" customWidth="1"/>
    <col min="12" max="12" width="14.42578125" style="1" bestFit="1" customWidth="1"/>
    <col min="13" max="13" width="15.42578125" style="1" bestFit="1" customWidth="1"/>
    <col min="14" max="14" width="10" style="1" bestFit="1" customWidth="1"/>
    <col min="15" max="16384" width="9.140625" style="1"/>
  </cols>
  <sheetData>
    <row r="1" spans="1:14" ht="16.5" customHeight="1" x14ac:dyDescent="0.3">
      <c r="A1" s="42" t="s">
        <v>684</v>
      </c>
      <c r="B1" s="42"/>
      <c r="C1" s="42"/>
      <c r="D1" s="49">
        <v>45488</v>
      </c>
      <c r="E1" s="50" t="s">
        <v>0</v>
      </c>
      <c r="F1" s="51"/>
      <c r="G1" s="51"/>
      <c r="H1" s="51"/>
      <c r="I1" s="52"/>
      <c r="J1" s="51" t="s">
        <v>1</v>
      </c>
      <c r="K1" s="51"/>
      <c r="L1" s="51"/>
      <c r="M1" s="51"/>
      <c r="N1" s="51"/>
    </row>
    <row r="2" spans="1:14" ht="15" customHeight="1" x14ac:dyDescent="0.3">
      <c r="A2" s="43" t="s">
        <v>685</v>
      </c>
      <c r="B2" s="43"/>
      <c r="C2" s="43"/>
      <c r="D2" s="49"/>
      <c r="E2" s="53" t="s">
        <v>2</v>
      </c>
      <c r="F2" s="54" t="s">
        <v>3</v>
      </c>
      <c r="G2" s="55" t="s">
        <v>4</v>
      </c>
      <c r="H2" s="56" t="s">
        <v>686</v>
      </c>
      <c r="I2" s="57" t="s">
        <v>5</v>
      </c>
      <c r="J2" s="53" t="s">
        <v>2</v>
      </c>
      <c r="K2" s="54" t="s">
        <v>6</v>
      </c>
      <c r="L2" s="55" t="s">
        <v>4</v>
      </c>
      <c r="M2" s="56" t="s">
        <v>686</v>
      </c>
      <c r="N2" s="58" t="s">
        <v>5</v>
      </c>
    </row>
    <row r="3" spans="1:14" s="4" customFormat="1" ht="30" customHeight="1" x14ac:dyDescent="0.3">
      <c r="A3" s="44" t="s">
        <v>7</v>
      </c>
      <c r="B3" s="2" t="s">
        <v>8</v>
      </c>
      <c r="C3" s="2" t="s">
        <v>9</v>
      </c>
      <c r="D3" s="3" t="s">
        <v>10</v>
      </c>
      <c r="E3" s="53"/>
      <c r="F3" s="54"/>
      <c r="G3" s="55"/>
      <c r="H3" s="56"/>
      <c r="I3" s="57"/>
      <c r="J3" s="53"/>
      <c r="K3" s="54"/>
      <c r="L3" s="55"/>
      <c r="M3" s="56"/>
      <c r="N3" s="58"/>
    </row>
    <row r="4" spans="1:14" s="2" customFormat="1" x14ac:dyDescent="0.3">
      <c r="A4" s="47" t="s">
        <v>11</v>
      </c>
      <c r="B4" s="5" t="s">
        <v>12</v>
      </c>
      <c r="C4" s="5" t="s">
        <v>13</v>
      </c>
      <c r="D4" s="6">
        <v>69928797</v>
      </c>
      <c r="E4" s="7">
        <f>SUM(E5:E290)</f>
        <v>6372895236</v>
      </c>
      <c r="F4" s="8">
        <f>SUM(F5:F290)</f>
        <v>212005204</v>
      </c>
      <c r="G4" s="8">
        <f>SUM(G5:G290)</f>
        <v>-17057770.059999999</v>
      </c>
      <c r="H4" s="8">
        <f>SUM(F4:G4)</f>
        <v>194947433.94</v>
      </c>
      <c r="I4" s="9">
        <f>SUM(H4/E4)</f>
        <v>3.0590089232717461E-2</v>
      </c>
      <c r="J4" s="7">
        <f>SUM(J5:J290)</f>
        <v>5742620905</v>
      </c>
      <c r="K4" s="8">
        <f>SUM(K5:K290)</f>
        <v>842279535</v>
      </c>
      <c r="L4" s="8">
        <f>SUM(L5:L290)</f>
        <v>20171277.679999992</v>
      </c>
      <c r="M4" s="8">
        <f>SUM(K4:L4)</f>
        <v>862450812.67999995</v>
      </c>
      <c r="N4" s="9">
        <v>0.15018418023190058</v>
      </c>
    </row>
    <row r="5" spans="1:14" x14ac:dyDescent="0.3">
      <c r="A5" s="10" t="s">
        <v>14</v>
      </c>
      <c r="B5" s="1" t="s">
        <v>15</v>
      </c>
      <c r="C5" s="1" t="s">
        <v>16</v>
      </c>
      <c r="D5" s="11">
        <v>140607</v>
      </c>
      <c r="E5" s="12">
        <v>6670594</v>
      </c>
      <c r="F5" s="11">
        <v>298061</v>
      </c>
      <c r="G5" s="11">
        <v>38879</v>
      </c>
      <c r="H5" s="11">
        <v>336940</v>
      </c>
      <c r="I5" s="13">
        <v>5.0500000000000003E-2</v>
      </c>
      <c r="J5" s="11">
        <v>6130016</v>
      </c>
      <c r="K5" s="11">
        <v>838639</v>
      </c>
      <c r="L5" s="11">
        <v>71485</v>
      </c>
      <c r="M5" s="11">
        <v>910124</v>
      </c>
      <c r="N5" s="14">
        <v>0.14849999999999999</v>
      </c>
    </row>
    <row r="6" spans="1:14" x14ac:dyDescent="0.3">
      <c r="A6" s="15" t="s">
        <v>17</v>
      </c>
      <c r="B6" s="1" t="s">
        <v>18</v>
      </c>
      <c r="C6" s="1" t="s">
        <v>19</v>
      </c>
      <c r="D6" s="11">
        <v>143206</v>
      </c>
      <c r="E6" s="12">
        <v>8928442</v>
      </c>
      <c r="F6" s="11">
        <v>170471</v>
      </c>
      <c r="G6" s="11">
        <v>12050</v>
      </c>
      <c r="H6" s="11">
        <v>182521</v>
      </c>
      <c r="I6" s="13">
        <v>2.0400000000000001E-2</v>
      </c>
      <c r="J6" s="11">
        <v>8046218</v>
      </c>
      <c r="K6" s="11">
        <v>1052695</v>
      </c>
      <c r="L6" s="11">
        <v>-217074</v>
      </c>
      <c r="M6" s="11">
        <v>835621</v>
      </c>
      <c r="N6" s="14">
        <v>0.10390000000000001</v>
      </c>
    </row>
    <row r="7" spans="1:14" x14ac:dyDescent="0.3">
      <c r="A7" s="16" t="s">
        <v>20</v>
      </c>
      <c r="B7" s="1" t="s">
        <v>21</v>
      </c>
      <c r="C7" s="1" t="s">
        <v>22</v>
      </c>
      <c r="D7" s="11">
        <v>67328</v>
      </c>
      <c r="E7" s="12">
        <v>2586841</v>
      </c>
      <c r="F7" s="11">
        <v>242020</v>
      </c>
      <c r="G7" s="11">
        <v>31160</v>
      </c>
      <c r="H7" s="11">
        <v>273180</v>
      </c>
      <c r="I7" s="13">
        <v>0.1056</v>
      </c>
      <c r="J7" s="11">
        <v>2378545</v>
      </c>
      <c r="K7" s="11">
        <v>450316</v>
      </c>
      <c r="L7" s="11">
        <v>38677</v>
      </c>
      <c r="M7" s="11">
        <v>488993</v>
      </c>
      <c r="N7" s="14">
        <v>0.2056</v>
      </c>
    </row>
    <row r="8" spans="1:14" x14ac:dyDescent="0.3">
      <c r="A8" s="16" t="s">
        <v>23</v>
      </c>
      <c r="B8" s="1" t="s">
        <v>24</v>
      </c>
      <c r="C8" s="1" t="s">
        <v>25</v>
      </c>
      <c r="D8" s="11">
        <v>134120</v>
      </c>
      <c r="E8" s="12">
        <v>5550360</v>
      </c>
      <c r="F8" s="11">
        <v>147793</v>
      </c>
      <c r="G8" s="11">
        <v>-41692</v>
      </c>
      <c r="H8" s="11">
        <v>106101</v>
      </c>
      <c r="I8" s="13">
        <v>1.9099999999999999E-2</v>
      </c>
      <c r="J8" s="11">
        <v>5089831</v>
      </c>
      <c r="K8" s="11">
        <v>608322</v>
      </c>
      <c r="L8" s="11">
        <v>-101019</v>
      </c>
      <c r="M8" s="11">
        <v>507303</v>
      </c>
      <c r="N8" s="14">
        <v>9.9699999999999997E-2</v>
      </c>
    </row>
    <row r="9" spans="1:14" x14ac:dyDescent="0.3">
      <c r="A9" s="17" t="s">
        <v>26</v>
      </c>
      <c r="B9" s="1" t="s">
        <v>27</v>
      </c>
      <c r="C9" s="1" t="s">
        <v>28</v>
      </c>
      <c r="D9" s="11">
        <v>68430</v>
      </c>
      <c r="E9" s="12">
        <v>2517871</v>
      </c>
      <c r="F9" s="11">
        <v>291704</v>
      </c>
      <c r="G9" s="11">
        <v>53871</v>
      </c>
      <c r="H9" s="11">
        <v>345575</v>
      </c>
      <c r="I9" s="13">
        <v>0.13719999999999999</v>
      </c>
      <c r="J9" s="11">
        <v>2198005</v>
      </c>
      <c r="K9" s="11">
        <v>611570</v>
      </c>
      <c r="L9" s="11">
        <v>41627</v>
      </c>
      <c r="M9" s="11">
        <v>653197</v>
      </c>
      <c r="N9" s="14">
        <v>0.29720000000000002</v>
      </c>
    </row>
    <row r="10" spans="1:14" x14ac:dyDescent="0.3">
      <c r="A10" s="15" t="s">
        <v>29</v>
      </c>
      <c r="B10" s="1" t="s">
        <v>30</v>
      </c>
      <c r="C10" s="1" t="s">
        <v>31</v>
      </c>
      <c r="D10" s="11">
        <v>119616</v>
      </c>
      <c r="E10" s="12">
        <v>5195352</v>
      </c>
      <c r="F10" s="11">
        <v>311226</v>
      </c>
      <c r="G10" s="11">
        <v>56503</v>
      </c>
      <c r="H10" s="11">
        <v>367729</v>
      </c>
      <c r="I10" s="13">
        <v>7.0800000000000002E-2</v>
      </c>
      <c r="J10" s="11">
        <v>4607789</v>
      </c>
      <c r="K10" s="11">
        <v>898789</v>
      </c>
      <c r="L10" s="11">
        <v>251260</v>
      </c>
      <c r="M10" s="11">
        <v>1150049</v>
      </c>
      <c r="N10" s="14">
        <v>0.24959999999999999</v>
      </c>
    </row>
    <row r="11" spans="1:14" x14ac:dyDescent="0.3">
      <c r="A11" s="15" t="s">
        <v>32</v>
      </c>
      <c r="B11" s="1" t="s">
        <v>33</v>
      </c>
      <c r="C11" s="1" t="s">
        <v>34</v>
      </c>
      <c r="D11" s="11">
        <v>122349</v>
      </c>
      <c r="E11" s="12">
        <v>5512516</v>
      </c>
      <c r="F11" s="11">
        <v>265419</v>
      </c>
      <c r="G11" s="11">
        <v>9934</v>
      </c>
      <c r="H11" s="11">
        <v>275353</v>
      </c>
      <c r="I11" s="13">
        <v>0.05</v>
      </c>
      <c r="J11" s="11">
        <v>4968770</v>
      </c>
      <c r="K11" s="11">
        <v>809165</v>
      </c>
      <c r="L11" s="11">
        <v>-23596</v>
      </c>
      <c r="M11" s="11">
        <v>785569</v>
      </c>
      <c r="N11" s="14">
        <v>0.15809999999999999</v>
      </c>
    </row>
    <row r="12" spans="1:14" x14ac:dyDescent="0.3">
      <c r="A12" s="15" t="s">
        <v>35</v>
      </c>
      <c r="B12" s="1" t="s">
        <v>36</v>
      </c>
      <c r="C12" s="1" t="s">
        <v>37</v>
      </c>
      <c r="D12" s="11">
        <v>144541</v>
      </c>
      <c r="E12" s="12">
        <v>7280819</v>
      </c>
      <c r="F12" s="11">
        <v>285862</v>
      </c>
      <c r="G12" s="11">
        <v>89754</v>
      </c>
      <c r="H12" s="11">
        <v>375616</v>
      </c>
      <c r="I12" s="13">
        <v>5.16E-2</v>
      </c>
      <c r="J12" s="11">
        <v>6573855</v>
      </c>
      <c r="K12" s="11">
        <v>992826</v>
      </c>
      <c r="L12" s="11">
        <v>111406</v>
      </c>
      <c r="M12" s="11">
        <v>1104232</v>
      </c>
      <c r="N12" s="14">
        <v>0.16800000000000001</v>
      </c>
    </row>
    <row r="13" spans="1:14" x14ac:dyDescent="0.3">
      <c r="A13" s="15" t="s">
        <v>38</v>
      </c>
      <c r="B13" s="1" t="s">
        <v>39</v>
      </c>
      <c r="C13" s="1" t="s">
        <v>40</v>
      </c>
      <c r="D13" s="11">
        <v>78825</v>
      </c>
      <c r="E13" s="12">
        <v>3757452</v>
      </c>
      <c r="F13" s="11">
        <v>214237</v>
      </c>
      <c r="G13" s="11">
        <v>41303</v>
      </c>
      <c r="H13" s="11">
        <v>255540</v>
      </c>
      <c r="I13" s="13">
        <v>6.8000000000000005E-2</v>
      </c>
      <c r="J13" s="11">
        <v>3316411</v>
      </c>
      <c r="K13" s="11">
        <v>655278</v>
      </c>
      <c r="L13" s="11">
        <v>77147</v>
      </c>
      <c r="M13" s="11">
        <v>732425</v>
      </c>
      <c r="N13" s="14">
        <v>0.2208</v>
      </c>
    </row>
    <row r="14" spans="1:14" x14ac:dyDescent="0.3">
      <c r="A14" s="15" t="s">
        <v>41</v>
      </c>
      <c r="B14" s="1" t="s">
        <v>42</v>
      </c>
      <c r="C14" s="1" t="s">
        <v>43</v>
      </c>
      <c r="D14" s="11">
        <v>90846</v>
      </c>
      <c r="E14" s="12">
        <v>5770189</v>
      </c>
      <c r="F14" s="11">
        <v>269936</v>
      </c>
      <c r="G14" s="11">
        <v>177871</v>
      </c>
      <c r="H14" s="11">
        <v>447807</v>
      </c>
      <c r="I14" s="13">
        <v>7.7600000000000002E-2</v>
      </c>
      <c r="J14" s="11">
        <v>5062397</v>
      </c>
      <c r="K14" s="11">
        <v>977728</v>
      </c>
      <c r="L14" s="11">
        <v>395418</v>
      </c>
      <c r="M14" s="11">
        <v>1373146</v>
      </c>
      <c r="N14" s="14">
        <v>0.2712</v>
      </c>
    </row>
    <row r="15" spans="1:14" x14ac:dyDescent="0.3">
      <c r="A15" s="17" t="s">
        <v>44</v>
      </c>
      <c r="B15" s="1" t="s">
        <v>45</v>
      </c>
      <c r="C15" s="1" t="s">
        <v>46</v>
      </c>
      <c r="D15" s="11">
        <v>59008</v>
      </c>
      <c r="E15" s="12">
        <v>8559038</v>
      </c>
      <c r="F15" s="11">
        <v>320374</v>
      </c>
      <c r="G15" s="11">
        <v>94772</v>
      </c>
      <c r="H15" s="11">
        <v>415146</v>
      </c>
      <c r="I15" s="13">
        <v>4.8500000000000001E-2</v>
      </c>
      <c r="J15" s="11">
        <v>7827160</v>
      </c>
      <c r="K15" s="11">
        <v>1052252</v>
      </c>
      <c r="L15" s="11">
        <v>93861</v>
      </c>
      <c r="M15" s="11">
        <v>1146113</v>
      </c>
      <c r="N15" s="14">
        <v>0.1464</v>
      </c>
    </row>
    <row r="16" spans="1:14" x14ac:dyDescent="0.3">
      <c r="A16" s="15" t="s">
        <v>47</v>
      </c>
      <c r="B16" s="1" t="s">
        <v>48</v>
      </c>
      <c r="C16" s="1" t="s">
        <v>49</v>
      </c>
      <c r="D16" s="11">
        <v>250037</v>
      </c>
      <c r="E16" s="12">
        <v>13660436</v>
      </c>
      <c r="F16" s="11">
        <v>498252</v>
      </c>
      <c r="G16" s="11">
        <v>-40554</v>
      </c>
      <c r="H16" s="11">
        <v>457698</v>
      </c>
      <c r="I16" s="13">
        <v>3.3500000000000002E-2</v>
      </c>
      <c r="J16" s="11">
        <v>12215206</v>
      </c>
      <c r="K16" s="11">
        <v>1943482</v>
      </c>
      <c r="L16" s="11">
        <v>230712</v>
      </c>
      <c r="M16" s="11">
        <v>2174194</v>
      </c>
      <c r="N16" s="14">
        <v>0.17799999999999999</v>
      </c>
    </row>
    <row r="17" spans="1:14" x14ac:dyDescent="0.3">
      <c r="A17" s="15" t="s">
        <v>50</v>
      </c>
      <c r="B17" s="1" t="s">
        <v>51</v>
      </c>
      <c r="C17" s="1" t="s">
        <v>43</v>
      </c>
      <c r="D17" s="11">
        <v>165025</v>
      </c>
      <c r="E17" s="12">
        <v>8196301</v>
      </c>
      <c r="F17" s="11">
        <v>147708</v>
      </c>
      <c r="G17" s="11">
        <v>-69296</v>
      </c>
      <c r="H17" s="11">
        <v>78412</v>
      </c>
      <c r="I17" s="13">
        <v>9.5999999999999992E-3</v>
      </c>
      <c r="J17" s="11">
        <v>7496557</v>
      </c>
      <c r="K17" s="11">
        <v>847452</v>
      </c>
      <c r="L17" s="11">
        <v>65640</v>
      </c>
      <c r="M17" s="11">
        <v>913092</v>
      </c>
      <c r="N17" s="14">
        <v>0.12180000000000001</v>
      </c>
    </row>
    <row r="18" spans="1:14" x14ac:dyDescent="0.3">
      <c r="A18" s="15" t="s">
        <v>52</v>
      </c>
      <c r="B18" s="1" t="s">
        <v>53</v>
      </c>
      <c r="C18" s="1" t="s">
        <v>49</v>
      </c>
      <c r="D18" s="11">
        <v>167078</v>
      </c>
      <c r="E18" s="12">
        <v>8847858</v>
      </c>
      <c r="F18" s="11">
        <v>425456</v>
      </c>
      <c r="G18" s="11">
        <v>48882</v>
      </c>
      <c r="H18" s="11">
        <v>474338</v>
      </c>
      <c r="I18" s="13">
        <v>5.3600000000000002E-2</v>
      </c>
      <c r="J18" s="11">
        <v>8052578</v>
      </c>
      <c r="K18" s="11">
        <v>1220736</v>
      </c>
      <c r="L18" s="11">
        <v>88373</v>
      </c>
      <c r="M18" s="11">
        <v>1309109</v>
      </c>
      <c r="N18" s="14">
        <v>0.16259999999999999</v>
      </c>
    </row>
    <row r="19" spans="1:14" x14ac:dyDescent="0.3">
      <c r="A19" s="15" t="s">
        <v>54</v>
      </c>
      <c r="B19" s="1" t="s">
        <v>55</v>
      </c>
      <c r="C19" s="1" t="s">
        <v>56</v>
      </c>
      <c r="D19" s="11">
        <v>73091</v>
      </c>
      <c r="E19" s="12">
        <v>3614831</v>
      </c>
      <c r="F19" s="11">
        <v>112100</v>
      </c>
      <c r="G19" s="11">
        <v>6898</v>
      </c>
      <c r="H19" s="11">
        <v>118998</v>
      </c>
      <c r="I19" s="13">
        <v>3.2899999999999999E-2</v>
      </c>
      <c r="J19" s="11">
        <v>3250594</v>
      </c>
      <c r="K19" s="11">
        <v>476337</v>
      </c>
      <c r="L19" s="11">
        <v>11667</v>
      </c>
      <c r="M19" s="11">
        <v>488004</v>
      </c>
      <c r="N19" s="14">
        <v>0.15010000000000001</v>
      </c>
    </row>
    <row r="20" spans="1:14" x14ac:dyDescent="0.3">
      <c r="A20" s="15" t="s">
        <v>57</v>
      </c>
      <c r="B20" s="1" t="s">
        <v>58</v>
      </c>
      <c r="C20" s="1" t="s">
        <v>59</v>
      </c>
      <c r="D20" s="11">
        <v>540405</v>
      </c>
      <c r="E20" s="12">
        <v>49460433</v>
      </c>
      <c r="F20" s="11">
        <v>2378361</v>
      </c>
      <c r="G20" s="11">
        <v>-489703</v>
      </c>
      <c r="H20" s="11">
        <v>1888658</v>
      </c>
      <c r="I20" s="13">
        <v>3.8199999999999998E-2</v>
      </c>
      <c r="J20" s="11">
        <v>43232263</v>
      </c>
      <c r="K20" s="11">
        <v>8606531</v>
      </c>
      <c r="L20" s="11">
        <v>-327137</v>
      </c>
      <c r="M20" s="11">
        <v>8279394</v>
      </c>
      <c r="N20" s="14">
        <v>0.1915</v>
      </c>
    </row>
    <row r="21" spans="1:14" x14ac:dyDescent="0.3">
      <c r="A21" s="15" t="s">
        <v>60</v>
      </c>
      <c r="B21" s="1" t="s">
        <v>61</v>
      </c>
      <c r="C21" s="1" t="s">
        <v>59</v>
      </c>
      <c r="D21" s="11">
        <v>751663</v>
      </c>
      <c r="E21" s="12">
        <v>33568639</v>
      </c>
      <c r="F21" s="11">
        <v>699262</v>
      </c>
      <c r="G21" s="11">
        <v>-604172</v>
      </c>
      <c r="H21" s="11">
        <v>95090</v>
      </c>
      <c r="I21" s="13">
        <v>2.8E-3</v>
      </c>
      <c r="J21" s="11">
        <v>29701671</v>
      </c>
      <c r="K21" s="11">
        <v>4566230</v>
      </c>
      <c r="L21" s="11">
        <v>161008</v>
      </c>
      <c r="M21" s="11">
        <v>4727238</v>
      </c>
      <c r="N21" s="14">
        <v>0.15920000000000001</v>
      </c>
    </row>
    <row r="22" spans="1:14" x14ac:dyDescent="0.3">
      <c r="A22" s="15" t="s">
        <v>62</v>
      </c>
      <c r="B22" s="1" t="s">
        <v>63</v>
      </c>
      <c r="C22" s="1" t="s">
        <v>59</v>
      </c>
      <c r="D22" s="11">
        <v>772503</v>
      </c>
      <c r="E22" s="12">
        <v>33841257</v>
      </c>
      <c r="F22" s="11">
        <v>1239368</v>
      </c>
      <c r="G22" s="11">
        <v>330119</v>
      </c>
      <c r="H22" s="11">
        <v>1569487</v>
      </c>
      <c r="I22" s="13">
        <v>4.6399999999999997E-2</v>
      </c>
      <c r="J22" s="11">
        <v>31157954</v>
      </c>
      <c r="K22" s="11">
        <v>3922671</v>
      </c>
      <c r="L22" s="11">
        <v>712587</v>
      </c>
      <c r="M22" s="11">
        <v>4635258</v>
      </c>
      <c r="N22" s="14">
        <v>0.14879999999999999</v>
      </c>
    </row>
    <row r="23" spans="1:14" x14ac:dyDescent="0.3">
      <c r="A23" s="17" t="s">
        <v>64</v>
      </c>
      <c r="B23" s="1" t="s">
        <v>65</v>
      </c>
      <c r="C23" s="1" t="s">
        <v>66</v>
      </c>
      <c r="D23" s="11">
        <v>164015</v>
      </c>
      <c r="E23" s="12">
        <v>7492549</v>
      </c>
      <c r="F23" s="11">
        <v>294004</v>
      </c>
      <c r="G23" s="11">
        <v>-137745</v>
      </c>
      <c r="H23" s="11">
        <v>156259</v>
      </c>
      <c r="I23" s="13">
        <v>2.0899999999999998E-2</v>
      </c>
      <c r="J23" s="11">
        <v>6517644</v>
      </c>
      <c r="K23" s="11">
        <v>1268909</v>
      </c>
      <c r="L23" s="11">
        <v>188690</v>
      </c>
      <c r="M23" s="11">
        <v>1457599</v>
      </c>
      <c r="N23" s="14">
        <v>0.22359999999999999</v>
      </c>
    </row>
    <row r="24" spans="1:14" x14ac:dyDescent="0.3">
      <c r="A24" s="17" t="s">
        <v>67</v>
      </c>
      <c r="B24" s="1" t="s">
        <v>68</v>
      </c>
      <c r="C24" s="1" t="s">
        <v>66</v>
      </c>
      <c r="D24" s="11">
        <v>135484</v>
      </c>
      <c r="E24" s="12">
        <v>7044525</v>
      </c>
      <c r="F24" s="11">
        <v>251813</v>
      </c>
      <c r="G24" s="11">
        <v>-4812</v>
      </c>
      <c r="H24" s="11">
        <v>247001</v>
      </c>
      <c r="I24" s="13">
        <v>3.5099999999999999E-2</v>
      </c>
      <c r="J24" s="11">
        <v>6371640</v>
      </c>
      <c r="K24" s="11">
        <v>924698</v>
      </c>
      <c r="L24" s="11">
        <v>-37675</v>
      </c>
      <c r="M24" s="11">
        <v>887023</v>
      </c>
      <c r="N24" s="14">
        <v>0.13919999999999999</v>
      </c>
    </row>
    <row r="25" spans="1:14" x14ac:dyDescent="0.3">
      <c r="A25" s="15" t="s">
        <v>69</v>
      </c>
      <c r="B25" s="1" t="s">
        <v>70</v>
      </c>
      <c r="C25" s="1" t="s">
        <v>71</v>
      </c>
      <c r="D25" s="11">
        <v>337810</v>
      </c>
      <c r="E25" s="12">
        <v>21746113</v>
      </c>
      <c r="F25" s="11">
        <v>1488844</v>
      </c>
      <c r="G25" s="11">
        <v>-82879</v>
      </c>
      <c r="H25" s="11">
        <v>1405965</v>
      </c>
      <c r="I25" s="13">
        <v>6.4699999999999994E-2</v>
      </c>
      <c r="J25" s="11">
        <v>19713055</v>
      </c>
      <c r="K25" s="11">
        <v>3521902</v>
      </c>
      <c r="L25" s="11">
        <v>867274</v>
      </c>
      <c r="M25" s="11">
        <v>4389176</v>
      </c>
      <c r="N25" s="14">
        <v>0.22270000000000001</v>
      </c>
    </row>
    <row r="26" spans="1:14" x14ac:dyDescent="0.3">
      <c r="A26" s="16" t="s">
        <v>72</v>
      </c>
      <c r="B26" s="1" t="s">
        <v>73</v>
      </c>
      <c r="C26" s="1" t="s">
        <v>74</v>
      </c>
      <c r="D26" s="11">
        <v>144070</v>
      </c>
      <c r="E26" s="12">
        <v>5542807</v>
      </c>
      <c r="F26" s="11">
        <v>185701</v>
      </c>
      <c r="G26" s="11">
        <v>1435</v>
      </c>
      <c r="H26" s="11">
        <v>187136</v>
      </c>
      <c r="I26" s="13">
        <v>3.3799999999999997E-2</v>
      </c>
      <c r="J26" s="11">
        <v>5151584</v>
      </c>
      <c r="K26" s="11">
        <v>576924</v>
      </c>
      <c r="L26" s="11">
        <v>-29911</v>
      </c>
      <c r="M26" s="11">
        <v>547013</v>
      </c>
      <c r="N26" s="14">
        <v>0.1062</v>
      </c>
    </row>
    <row r="27" spans="1:14" x14ac:dyDescent="0.3">
      <c r="A27" s="15" t="s">
        <v>75</v>
      </c>
      <c r="B27" s="1" t="s">
        <v>76</v>
      </c>
      <c r="C27" s="1" t="s">
        <v>77</v>
      </c>
      <c r="D27" s="11">
        <v>74452</v>
      </c>
      <c r="E27" s="12">
        <v>2778160</v>
      </c>
      <c r="F27" s="11">
        <v>149316</v>
      </c>
      <c r="G27" s="11">
        <v>39002</v>
      </c>
      <c r="H27" s="11">
        <v>188318</v>
      </c>
      <c r="I27" s="13">
        <v>6.7799999999999999E-2</v>
      </c>
      <c r="J27" s="11">
        <v>2408290</v>
      </c>
      <c r="K27" s="11">
        <v>519186</v>
      </c>
      <c r="L27" s="11">
        <v>58154</v>
      </c>
      <c r="M27" s="11">
        <v>577340</v>
      </c>
      <c r="N27" s="14">
        <v>0.2397</v>
      </c>
    </row>
    <row r="28" spans="1:14" x14ac:dyDescent="0.3">
      <c r="A28" s="15" t="s">
        <v>78</v>
      </c>
      <c r="B28" s="1" t="s">
        <v>79</v>
      </c>
      <c r="C28" s="1" t="s">
        <v>77</v>
      </c>
      <c r="D28" s="11">
        <v>160635</v>
      </c>
      <c r="E28" s="12">
        <v>14441740</v>
      </c>
      <c r="F28" s="11">
        <v>715973</v>
      </c>
      <c r="G28" s="11">
        <v>149414</v>
      </c>
      <c r="H28" s="11">
        <v>865387</v>
      </c>
      <c r="I28" s="13">
        <v>5.9900000000000002E-2</v>
      </c>
      <c r="J28" s="11">
        <v>13133867</v>
      </c>
      <c r="K28" s="11">
        <v>2023846</v>
      </c>
      <c r="L28" s="11">
        <v>312004</v>
      </c>
      <c r="M28" s="11">
        <v>2335850</v>
      </c>
      <c r="N28" s="14">
        <v>0.17780000000000001</v>
      </c>
    </row>
    <row r="29" spans="1:14" x14ac:dyDescent="0.3">
      <c r="A29" s="15" t="s">
        <v>80</v>
      </c>
      <c r="B29" s="1" t="s">
        <v>81</v>
      </c>
      <c r="C29" s="1" t="s">
        <v>82</v>
      </c>
      <c r="D29" s="11">
        <v>113387</v>
      </c>
      <c r="E29" s="12">
        <v>8479932</v>
      </c>
      <c r="F29" s="11">
        <v>424565</v>
      </c>
      <c r="G29" s="11">
        <v>-62796</v>
      </c>
      <c r="H29" s="11">
        <v>361769</v>
      </c>
      <c r="I29" s="13">
        <v>4.2700000000000002E-2</v>
      </c>
      <c r="J29" s="11">
        <v>7743269</v>
      </c>
      <c r="K29" s="11">
        <v>1161228</v>
      </c>
      <c r="L29" s="11">
        <v>-84817</v>
      </c>
      <c r="M29" s="11">
        <v>1076411</v>
      </c>
      <c r="N29" s="14">
        <v>0.13900000000000001</v>
      </c>
    </row>
    <row r="30" spans="1:14" x14ac:dyDescent="0.3">
      <c r="A30" s="15" t="s">
        <v>83</v>
      </c>
      <c r="B30" s="1" t="s">
        <v>84</v>
      </c>
      <c r="C30" s="1" t="s">
        <v>82</v>
      </c>
      <c r="D30" s="11">
        <v>70545</v>
      </c>
      <c r="E30" s="12">
        <v>2519762</v>
      </c>
      <c r="F30" s="11">
        <v>217808</v>
      </c>
      <c r="G30" s="11">
        <v>-18609</v>
      </c>
      <c r="H30" s="11">
        <v>199199</v>
      </c>
      <c r="I30" s="13">
        <v>7.9100000000000004E-2</v>
      </c>
      <c r="J30" s="11">
        <v>2252380</v>
      </c>
      <c r="K30" s="11">
        <v>485190</v>
      </c>
      <c r="L30" s="11">
        <v>-33668</v>
      </c>
      <c r="M30" s="11">
        <v>451522</v>
      </c>
      <c r="N30" s="14">
        <v>0.20050000000000001</v>
      </c>
    </row>
    <row r="31" spans="1:14" x14ac:dyDescent="0.3">
      <c r="A31" s="15" t="s">
        <v>85</v>
      </c>
      <c r="B31" s="1" t="s">
        <v>86</v>
      </c>
      <c r="C31" s="1" t="s">
        <v>87</v>
      </c>
      <c r="D31" s="11">
        <v>315518</v>
      </c>
      <c r="E31" s="12">
        <v>18105545</v>
      </c>
      <c r="F31" s="11">
        <v>852834</v>
      </c>
      <c r="G31" s="11">
        <v>103984</v>
      </c>
      <c r="H31" s="11">
        <v>956818</v>
      </c>
      <c r="I31" s="13">
        <v>5.28E-2</v>
      </c>
      <c r="J31" s="11">
        <v>16383894</v>
      </c>
      <c r="K31" s="11">
        <v>2574485</v>
      </c>
      <c r="L31" s="11">
        <v>175917</v>
      </c>
      <c r="M31" s="11">
        <v>2750402</v>
      </c>
      <c r="N31" s="14">
        <v>0.16789999999999999</v>
      </c>
    </row>
    <row r="32" spans="1:14" x14ac:dyDescent="0.3">
      <c r="A32" s="15" t="s">
        <v>88</v>
      </c>
      <c r="B32" s="1" t="s">
        <v>89</v>
      </c>
      <c r="C32" s="1" t="s">
        <v>90</v>
      </c>
      <c r="D32" s="11">
        <v>120728</v>
      </c>
      <c r="E32" s="12">
        <v>8069714</v>
      </c>
      <c r="F32" s="11">
        <v>575107</v>
      </c>
      <c r="G32" s="11">
        <v>202800</v>
      </c>
      <c r="H32" s="11">
        <v>777907</v>
      </c>
      <c r="I32" s="13">
        <v>9.64E-2</v>
      </c>
      <c r="J32" s="11">
        <v>7013167</v>
      </c>
      <c r="K32" s="11">
        <v>1631654</v>
      </c>
      <c r="L32" s="11">
        <v>515352</v>
      </c>
      <c r="M32" s="11">
        <v>2147006</v>
      </c>
      <c r="N32" s="14">
        <v>0.30609999999999998</v>
      </c>
    </row>
    <row r="33" spans="1:14" x14ac:dyDescent="0.3">
      <c r="A33" s="15" t="s">
        <v>91</v>
      </c>
      <c r="B33" s="1" t="s">
        <v>92</v>
      </c>
      <c r="C33" s="1" t="s">
        <v>90</v>
      </c>
      <c r="D33" s="11">
        <v>152875</v>
      </c>
      <c r="E33" s="12">
        <v>3898564</v>
      </c>
      <c r="F33" s="11">
        <v>314488</v>
      </c>
      <c r="G33" s="11">
        <v>1263</v>
      </c>
      <c r="H33" s="11">
        <v>315751</v>
      </c>
      <c r="I33" s="13">
        <v>8.1000000000000003E-2</v>
      </c>
      <c r="J33" s="11">
        <v>3499079</v>
      </c>
      <c r="K33" s="11">
        <v>713973</v>
      </c>
      <c r="L33" s="11">
        <v>-131910</v>
      </c>
      <c r="M33" s="11">
        <v>582063</v>
      </c>
      <c r="N33" s="14">
        <v>0.1663</v>
      </c>
    </row>
    <row r="34" spans="1:14" x14ac:dyDescent="0.3">
      <c r="A34" s="15" t="s">
        <v>93</v>
      </c>
      <c r="B34" s="1" t="s">
        <v>94</v>
      </c>
      <c r="C34" s="1" t="s">
        <v>95</v>
      </c>
      <c r="D34" s="11">
        <v>95025</v>
      </c>
      <c r="E34" s="12">
        <v>2268124</v>
      </c>
      <c r="F34" s="11">
        <v>155385</v>
      </c>
      <c r="G34" s="11">
        <v>-12407</v>
      </c>
      <c r="H34" s="11">
        <v>142978</v>
      </c>
      <c r="I34" s="13">
        <v>6.3E-2</v>
      </c>
      <c r="J34" s="11">
        <v>1836082</v>
      </c>
      <c r="K34" s="11">
        <v>587427</v>
      </c>
      <c r="L34" s="11">
        <v>-33178</v>
      </c>
      <c r="M34" s="11">
        <v>554249</v>
      </c>
      <c r="N34" s="14">
        <v>0.3019</v>
      </c>
    </row>
    <row r="35" spans="1:14" x14ac:dyDescent="0.3">
      <c r="A35" s="17" t="s">
        <v>96</v>
      </c>
      <c r="B35" s="1" t="s">
        <v>97</v>
      </c>
      <c r="C35" s="1" t="s">
        <v>95</v>
      </c>
      <c r="D35" s="11">
        <v>146807</v>
      </c>
      <c r="E35" s="12">
        <v>12392898</v>
      </c>
      <c r="F35" s="11">
        <v>330032</v>
      </c>
      <c r="G35" s="11">
        <v>56237</v>
      </c>
      <c r="H35" s="11">
        <v>386269</v>
      </c>
      <c r="I35" s="13">
        <v>3.1199999999999999E-2</v>
      </c>
      <c r="J35" s="11">
        <v>11722239</v>
      </c>
      <c r="K35" s="11">
        <v>1000691</v>
      </c>
      <c r="L35" s="11">
        <v>146865</v>
      </c>
      <c r="M35" s="11">
        <v>1147556</v>
      </c>
      <c r="N35" s="14">
        <v>9.7900000000000001E-2</v>
      </c>
    </row>
    <row r="36" spans="1:14" x14ac:dyDescent="0.3">
      <c r="A36" s="15" t="s">
        <v>98</v>
      </c>
      <c r="B36" s="1" t="s">
        <v>99</v>
      </c>
      <c r="C36" s="1" t="s">
        <v>100</v>
      </c>
      <c r="D36" s="11">
        <v>122358</v>
      </c>
      <c r="E36" s="12">
        <v>5664367</v>
      </c>
      <c r="F36" s="11">
        <v>123694</v>
      </c>
      <c r="G36" s="11">
        <v>-78987</v>
      </c>
      <c r="H36" s="11">
        <v>44707</v>
      </c>
      <c r="I36" s="13">
        <v>7.9000000000000008E-3</v>
      </c>
      <c r="J36" s="11">
        <v>5271497</v>
      </c>
      <c r="K36" s="11">
        <v>516564</v>
      </c>
      <c r="L36" s="11">
        <v>-347194</v>
      </c>
      <c r="M36" s="11">
        <v>169370</v>
      </c>
      <c r="N36" s="14">
        <v>3.2099999999999997E-2</v>
      </c>
    </row>
    <row r="37" spans="1:14" x14ac:dyDescent="0.3">
      <c r="A37" s="15" t="s">
        <v>101</v>
      </c>
      <c r="B37" s="1" t="s">
        <v>102</v>
      </c>
      <c r="C37" s="1" t="s">
        <v>100</v>
      </c>
      <c r="D37" s="11">
        <v>57880</v>
      </c>
      <c r="E37" s="12">
        <v>3000489</v>
      </c>
      <c r="F37" s="11">
        <v>157748</v>
      </c>
      <c r="G37" s="11">
        <v>-78757</v>
      </c>
      <c r="H37" s="11">
        <v>78991</v>
      </c>
      <c r="I37" s="13">
        <v>2.63E-2</v>
      </c>
      <c r="J37" s="11">
        <v>2710700</v>
      </c>
      <c r="K37" s="11">
        <v>447537</v>
      </c>
      <c r="L37" s="11">
        <v>-33527</v>
      </c>
      <c r="M37" s="11">
        <v>414010</v>
      </c>
      <c r="N37" s="14">
        <v>0.1527</v>
      </c>
    </row>
    <row r="38" spans="1:14" x14ac:dyDescent="0.3">
      <c r="A38" s="15" t="s">
        <v>103</v>
      </c>
      <c r="B38" s="1" t="s">
        <v>104</v>
      </c>
      <c r="C38" s="1" t="s">
        <v>34</v>
      </c>
      <c r="D38" s="11">
        <v>118500</v>
      </c>
      <c r="E38" s="12">
        <v>5572954</v>
      </c>
      <c r="F38" s="11">
        <v>159719</v>
      </c>
      <c r="G38" s="11">
        <v>-15351</v>
      </c>
      <c r="H38" s="11">
        <v>144368</v>
      </c>
      <c r="I38" s="13">
        <v>2.5899999999999999E-2</v>
      </c>
      <c r="J38" s="11">
        <v>5086671</v>
      </c>
      <c r="K38" s="11">
        <v>646002</v>
      </c>
      <c r="L38" s="11">
        <v>-179204</v>
      </c>
      <c r="M38" s="11">
        <v>466798</v>
      </c>
      <c r="N38" s="14">
        <v>9.1800000000000007E-2</v>
      </c>
    </row>
    <row r="39" spans="1:14" x14ac:dyDescent="0.3">
      <c r="A39" s="15" t="s">
        <v>105</v>
      </c>
      <c r="B39" s="1" t="s">
        <v>106</v>
      </c>
      <c r="C39" s="1" t="s">
        <v>34</v>
      </c>
      <c r="D39" s="11">
        <v>71596</v>
      </c>
      <c r="E39" s="12">
        <v>4970455</v>
      </c>
      <c r="F39" s="11">
        <v>209142</v>
      </c>
      <c r="G39" s="11">
        <v>1705</v>
      </c>
      <c r="H39" s="11">
        <v>210847</v>
      </c>
      <c r="I39" s="13">
        <v>4.24E-2</v>
      </c>
      <c r="J39" s="11">
        <v>4498328</v>
      </c>
      <c r="K39" s="11">
        <v>681269</v>
      </c>
      <c r="L39" s="11">
        <v>7631</v>
      </c>
      <c r="M39" s="11">
        <v>688900</v>
      </c>
      <c r="N39" s="14">
        <v>0.15310000000000001</v>
      </c>
    </row>
    <row r="40" spans="1:14" x14ac:dyDescent="0.3">
      <c r="A40" s="15" t="s">
        <v>107</v>
      </c>
      <c r="B40" s="1" t="s">
        <v>108</v>
      </c>
      <c r="C40" s="1" t="s">
        <v>109</v>
      </c>
      <c r="D40" s="11">
        <v>96366</v>
      </c>
      <c r="E40" s="12">
        <v>1713530</v>
      </c>
      <c r="F40" s="11">
        <v>101251</v>
      </c>
      <c r="G40" s="11">
        <v>1419</v>
      </c>
      <c r="H40" s="11">
        <v>102670</v>
      </c>
      <c r="I40" s="13">
        <v>5.9900000000000002E-2</v>
      </c>
      <c r="J40" s="11">
        <v>1396975</v>
      </c>
      <c r="K40" s="11">
        <v>417806</v>
      </c>
      <c r="L40" s="11">
        <v>53547</v>
      </c>
      <c r="M40" s="11">
        <v>471353</v>
      </c>
      <c r="N40" s="14">
        <v>0.33739999999999998</v>
      </c>
    </row>
    <row r="41" spans="1:14" x14ac:dyDescent="0.3">
      <c r="A41" s="15" t="s">
        <v>110</v>
      </c>
      <c r="B41" s="1" t="s">
        <v>109</v>
      </c>
      <c r="C41" s="1" t="s">
        <v>109</v>
      </c>
      <c r="D41" s="11">
        <v>172580</v>
      </c>
      <c r="E41" s="12">
        <v>5641649</v>
      </c>
      <c r="F41" s="11">
        <v>248606</v>
      </c>
      <c r="G41" s="11">
        <v>104352</v>
      </c>
      <c r="H41" s="11">
        <v>352958</v>
      </c>
      <c r="I41" s="13">
        <v>6.2600000000000003E-2</v>
      </c>
      <c r="J41" s="11">
        <v>4935369</v>
      </c>
      <c r="K41" s="11">
        <v>954886</v>
      </c>
      <c r="L41" s="11">
        <v>-24677</v>
      </c>
      <c r="M41" s="11">
        <v>930209</v>
      </c>
      <c r="N41" s="14">
        <v>0.1885</v>
      </c>
    </row>
    <row r="42" spans="1:14" x14ac:dyDescent="0.3">
      <c r="A42" s="15" t="s">
        <v>111</v>
      </c>
      <c r="B42" s="1" t="s">
        <v>112</v>
      </c>
      <c r="C42" s="1" t="s">
        <v>113</v>
      </c>
      <c r="D42" s="11">
        <v>55333</v>
      </c>
      <c r="E42" s="12">
        <v>3828421</v>
      </c>
      <c r="F42" s="11">
        <v>259252</v>
      </c>
      <c r="G42" s="11">
        <v>8656</v>
      </c>
      <c r="H42" s="11">
        <v>267908</v>
      </c>
      <c r="I42" s="13">
        <v>7.0000000000000007E-2</v>
      </c>
      <c r="J42" s="11">
        <v>3452717</v>
      </c>
      <c r="K42" s="11">
        <v>634956</v>
      </c>
      <c r="L42" s="11">
        <v>78651</v>
      </c>
      <c r="M42" s="11">
        <v>713607</v>
      </c>
      <c r="N42" s="14">
        <v>0.20669999999999999</v>
      </c>
    </row>
    <row r="43" spans="1:14" x14ac:dyDescent="0.3">
      <c r="A43" s="15" t="s">
        <v>114</v>
      </c>
      <c r="B43" s="1" t="s">
        <v>115</v>
      </c>
      <c r="C43" s="1" t="s">
        <v>116</v>
      </c>
      <c r="D43" s="11">
        <v>1551045</v>
      </c>
      <c r="E43" s="12">
        <v>266222033</v>
      </c>
      <c r="F43" s="11">
        <v>9403798</v>
      </c>
      <c r="G43" s="11">
        <v>-1650196.3399999999</v>
      </c>
      <c r="H43" s="11">
        <v>7753602</v>
      </c>
      <c r="I43" s="13">
        <v>2.9100000000000001E-2</v>
      </c>
      <c r="J43" s="11">
        <v>236002976</v>
      </c>
      <c r="K43" s="11">
        <v>39622855</v>
      </c>
      <c r="L43" s="11">
        <v>1691017.6599999964</v>
      </c>
      <c r="M43" s="11">
        <v>41313873</v>
      </c>
      <c r="N43" s="14">
        <v>0.17510000000000001</v>
      </c>
    </row>
    <row r="44" spans="1:14" x14ac:dyDescent="0.3">
      <c r="A44" s="15" t="s">
        <v>117</v>
      </c>
      <c r="B44" s="1" t="s">
        <v>118</v>
      </c>
      <c r="C44" s="1" t="s">
        <v>116</v>
      </c>
      <c r="D44" s="11">
        <v>520824</v>
      </c>
      <c r="E44" s="12">
        <v>56215394</v>
      </c>
      <c r="F44" s="11">
        <v>1471225</v>
      </c>
      <c r="G44" s="11">
        <v>276304</v>
      </c>
      <c r="H44" s="11">
        <v>1747529</v>
      </c>
      <c r="I44" s="13">
        <v>3.1099999999999999E-2</v>
      </c>
      <c r="J44" s="11">
        <v>49861199</v>
      </c>
      <c r="K44" s="11">
        <v>7825420</v>
      </c>
      <c r="L44" s="11">
        <v>1584865</v>
      </c>
      <c r="M44" s="11">
        <v>9410285</v>
      </c>
      <c r="N44" s="14">
        <v>0.18870000000000001</v>
      </c>
    </row>
    <row r="45" spans="1:14" x14ac:dyDescent="0.3">
      <c r="A45" s="15" t="s">
        <v>119</v>
      </c>
      <c r="B45" s="1" t="s">
        <v>120</v>
      </c>
      <c r="C45" s="1" t="s">
        <v>116</v>
      </c>
      <c r="D45" s="11">
        <v>1464557</v>
      </c>
      <c r="E45" s="12">
        <v>74297348</v>
      </c>
      <c r="F45" s="11">
        <v>1239804</v>
      </c>
      <c r="G45" s="11">
        <v>-6156</v>
      </c>
      <c r="H45" s="11">
        <v>1233648</v>
      </c>
      <c r="I45" s="13">
        <v>1.66E-2</v>
      </c>
      <c r="J45" s="11">
        <v>68179765</v>
      </c>
      <c r="K45" s="11">
        <v>7357387</v>
      </c>
      <c r="L45" s="11">
        <v>-132465</v>
      </c>
      <c r="M45" s="11">
        <v>7224922</v>
      </c>
      <c r="N45" s="14">
        <v>0.106</v>
      </c>
    </row>
    <row r="46" spans="1:14" x14ac:dyDescent="0.3">
      <c r="A46" s="15" t="s">
        <v>121</v>
      </c>
      <c r="B46" s="1" t="s">
        <v>122</v>
      </c>
      <c r="C46" s="1" t="s">
        <v>116</v>
      </c>
      <c r="D46" s="11">
        <v>1388006</v>
      </c>
      <c r="E46" s="12">
        <v>87395002</v>
      </c>
      <c r="F46" s="11">
        <v>1474220</v>
      </c>
      <c r="G46" s="11">
        <v>443902</v>
      </c>
      <c r="H46" s="11">
        <v>1918122</v>
      </c>
      <c r="I46" s="13">
        <v>2.1899999999999999E-2</v>
      </c>
      <c r="J46" s="11">
        <v>75215548</v>
      </c>
      <c r="K46" s="11">
        <v>13653674</v>
      </c>
      <c r="L46" s="11">
        <v>4402459</v>
      </c>
      <c r="M46" s="11">
        <v>18056133</v>
      </c>
      <c r="N46" s="14">
        <v>0.24010000000000001</v>
      </c>
    </row>
    <row r="47" spans="1:14" x14ac:dyDescent="0.3">
      <c r="A47" s="15" t="s">
        <v>123</v>
      </c>
      <c r="B47" s="1" t="s">
        <v>124</v>
      </c>
      <c r="C47" s="1" t="s">
        <v>116</v>
      </c>
      <c r="D47" s="11">
        <v>1488593</v>
      </c>
      <c r="E47" s="12">
        <v>398464884</v>
      </c>
      <c r="F47" s="11">
        <v>12670179</v>
      </c>
      <c r="G47" s="11">
        <v>-255073</v>
      </c>
      <c r="H47" s="11">
        <v>12415106</v>
      </c>
      <c r="I47" s="13">
        <v>3.1199999999999999E-2</v>
      </c>
      <c r="J47" s="11">
        <v>362435231</v>
      </c>
      <c r="K47" s="11">
        <v>48699832</v>
      </c>
      <c r="L47" s="11">
        <v>2131199</v>
      </c>
      <c r="M47" s="11">
        <v>50831031</v>
      </c>
      <c r="N47" s="14">
        <v>0.14019999999999999</v>
      </c>
    </row>
    <row r="48" spans="1:14" x14ac:dyDescent="0.3">
      <c r="A48" s="15" t="s">
        <v>125</v>
      </c>
      <c r="B48" s="1" t="s">
        <v>126</v>
      </c>
      <c r="C48" s="1" t="s">
        <v>127</v>
      </c>
      <c r="D48" s="11">
        <v>373911</v>
      </c>
      <c r="E48" s="12">
        <v>25262311</v>
      </c>
      <c r="F48" s="11">
        <v>318279</v>
      </c>
      <c r="G48" s="11">
        <v>-184138</v>
      </c>
      <c r="H48" s="11">
        <v>134141</v>
      </c>
      <c r="I48" s="13">
        <v>5.3E-3</v>
      </c>
      <c r="J48" s="11">
        <v>23113578</v>
      </c>
      <c r="K48" s="11">
        <v>2467012</v>
      </c>
      <c r="L48" s="11">
        <v>-127350</v>
      </c>
      <c r="M48" s="11">
        <v>2339662</v>
      </c>
      <c r="N48" s="14">
        <v>0.1012</v>
      </c>
    </row>
    <row r="49" spans="1:14" x14ac:dyDescent="0.3">
      <c r="A49" s="15" t="s">
        <v>128</v>
      </c>
      <c r="B49" s="1" t="s">
        <v>129</v>
      </c>
      <c r="C49" s="1" t="s">
        <v>127</v>
      </c>
      <c r="D49" s="11">
        <v>106298</v>
      </c>
      <c r="E49" s="12">
        <v>7190072</v>
      </c>
      <c r="F49" s="11">
        <v>200050</v>
      </c>
      <c r="G49" s="11">
        <v>3304</v>
      </c>
      <c r="H49" s="11">
        <v>203354</v>
      </c>
      <c r="I49" s="13">
        <v>2.8299999999999999E-2</v>
      </c>
      <c r="J49" s="11">
        <v>6375994</v>
      </c>
      <c r="K49" s="11">
        <v>1014128</v>
      </c>
      <c r="L49" s="11">
        <v>-55576</v>
      </c>
      <c r="M49" s="11">
        <v>958552</v>
      </c>
      <c r="N49" s="14">
        <v>0.15029999999999999</v>
      </c>
    </row>
    <row r="50" spans="1:14" x14ac:dyDescent="0.3">
      <c r="A50" s="15" t="s">
        <v>130</v>
      </c>
      <c r="B50" s="1" t="s">
        <v>131</v>
      </c>
      <c r="C50" s="1" t="s">
        <v>132</v>
      </c>
      <c r="D50" s="11">
        <v>131820</v>
      </c>
      <c r="E50" s="12">
        <v>6500859</v>
      </c>
      <c r="F50" s="11">
        <v>168034</v>
      </c>
      <c r="G50" s="11">
        <v>-57936</v>
      </c>
      <c r="H50" s="11">
        <v>110098</v>
      </c>
      <c r="I50" s="13">
        <v>1.6899999999999998E-2</v>
      </c>
      <c r="J50" s="11">
        <v>5762803</v>
      </c>
      <c r="K50" s="11">
        <v>906090</v>
      </c>
      <c r="L50" s="11">
        <v>12979</v>
      </c>
      <c r="M50" s="11">
        <v>919069</v>
      </c>
      <c r="N50" s="14">
        <v>0.1595</v>
      </c>
    </row>
    <row r="51" spans="1:14" x14ac:dyDescent="0.3">
      <c r="A51" s="15" t="s">
        <v>133</v>
      </c>
      <c r="B51" s="1" t="s">
        <v>134</v>
      </c>
      <c r="C51" s="1" t="s">
        <v>135</v>
      </c>
      <c r="D51" s="11">
        <v>139706</v>
      </c>
      <c r="E51" s="12">
        <v>9145135</v>
      </c>
      <c r="F51" s="11">
        <v>142740</v>
      </c>
      <c r="G51" s="11">
        <v>-53668</v>
      </c>
      <c r="H51" s="11">
        <v>89072</v>
      </c>
      <c r="I51" s="13">
        <v>9.7000000000000003E-3</v>
      </c>
      <c r="J51" s="11">
        <v>8237926</v>
      </c>
      <c r="K51" s="11">
        <v>1049949</v>
      </c>
      <c r="L51" s="11">
        <v>-25983</v>
      </c>
      <c r="M51" s="11">
        <v>1023966</v>
      </c>
      <c r="N51" s="14">
        <v>0.12429999999999999</v>
      </c>
    </row>
    <row r="52" spans="1:14" x14ac:dyDescent="0.3">
      <c r="A52" s="15" t="s">
        <v>136</v>
      </c>
      <c r="B52" s="1" t="s">
        <v>137</v>
      </c>
      <c r="C52" s="1" t="s">
        <v>135</v>
      </c>
      <c r="D52" s="11">
        <v>134153</v>
      </c>
      <c r="E52" s="12">
        <v>8194883</v>
      </c>
      <c r="F52" s="11">
        <v>691598</v>
      </c>
      <c r="G52" s="11">
        <v>403451</v>
      </c>
      <c r="H52" s="11">
        <v>1095049</v>
      </c>
      <c r="I52" s="13">
        <v>0.1336</v>
      </c>
      <c r="J52" s="11">
        <v>7496375</v>
      </c>
      <c r="K52" s="11">
        <v>1390106</v>
      </c>
      <c r="L52" s="11">
        <v>507365</v>
      </c>
      <c r="M52" s="11">
        <v>1897471</v>
      </c>
      <c r="N52" s="14">
        <v>0.25309999999999999</v>
      </c>
    </row>
    <row r="53" spans="1:14" x14ac:dyDescent="0.3">
      <c r="A53" s="16" t="s">
        <v>138</v>
      </c>
      <c r="B53" s="1" t="s">
        <v>139</v>
      </c>
      <c r="C53" s="1" t="s">
        <v>140</v>
      </c>
      <c r="D53" s="11">
        <v>81171</v>
      </c>
      <c r="E53" s="12">
        <v>3193940</v>
      </c>
      <c r="F53" s="11">
        <v>290518</v>
      </c>
      <c r="G53" s="11">
        <v>-87029</v>
      </c>
      <c r="H53" s="11">
        <v>203489</v>
      </c>
      <c r="I53" s="13">
        <v>6.3700000000000007E-2</v>
      </c>
      <c r="J53" s="11">
        <v>2838488</v>
      </c>
      <c r="K53" s="11">
        <v>645970</v>
      </c>
      <c r="L53" s="11">
        <v>-46485</v>
      </c>
      <c r="M53" s="11">
        <v>599485</v>
      </c>
      <c r="N53" s="14">
        <v>0.2112</v>
      </c>
    </row>
    <row r="54" spans="1:14" x14ac:dyDescent="0.3">
      <c r="A54" s="16" t="s">
        <v>141</v>
      </c>
      <c r="B54" s="1" t="s">
        <v>142</v>
      </c>
      <c r="C54" s="1" t="s">
        <v>140</v>
      </c>
      <c r="D54" s="11">
        <v>57500</v>
      </c>
      <c r="E54" s="12">
        <v>1820146</v>
      </c>
      <c r="F54" s="11">
        <v>66313</v>
      </c>
      <c r="G54" s="11">
        <v>7004</v>
      </c>
      <c r="H54" s="11">
        <v>73317</v>
      </c>
      <c r="I54" s="13">
        <v>4.0300000000000002E-2</v>
      </c>
      <c r="J54" s="11">
        <v>1553236</v>
      </c>
      <c r="K54" s="11">
        <v>333223</v>
      </c>
      <c r="L54" s="11">
        <v>176189</v>
      </c>
      <c r="M54" s="11">
        <v>509412</v>
      </c>
      <c r="N54" s="14">
        <v>0.32800000000000001</v>
      </c>
    </row>
    <row r="55" spans="1:14" x14ac:dyDescent="0.3">
      <c r="A55" s="15" t="s">
        <v>143</v>
      </c>
      <c r="B55" s="1" t="s">
        <v>144</v>
      </c>
      <c r="C55" s="1" t="s">
        <v>145</v>
      </c>
      <c r="D55" s="11">
        <v>95949</v>
      </c>
      <c r="E55" s="12">
        <v>7861566</v>
      </c>
      <c r="F55" s="11">
        <v>231775</v>
      </c>
      <c r="G55" s="11">
        <v>26902</v>
      </c>
      <c r="H55" s="11">
        <v>258677</v>
      </c>
      <c r="I55" s="13">
        <v>3.2899999999999999E-2</v>
      </c>
      <c r="J55" s="11">
        <v>7001412</v>
      </c>
      <c r="K55" s="11">
        <v>1091929</v>
      </c>
      <c r="L55" s="11">
        <v>11361</v>
      </c>
      <c r="M55" s="11">
        <v>1103290</v>
      </c>
      <c r="N55" s="14">
        <v>0.15759999999999999</v>
      </c>
    </row>
    <row r="56" spans="1:14" x14ac:dyDescent="0.3">
      <c r="A56" s="15" t="s">
        <v>146</v>
      </c>
      <c r="B56" s="1" t="s">
        <v>147</v>
      </c>
      <c r="C56" s="1" t="s">
        <v>145</v>
      </c>
      <c r="D56" s="11">
        <v>141881</v>
      </c>
      <c r="E56" s="12">
        <v>12009088</v>
      </c>
      <c r="F56" s="11">
        <v>264865</v>
      </c>
      <c r="G56" s="11">
        <v>60768</v>
      </c>
      <c r="H56" s="11">
        <v>325633</v>
      </c>
      <c r="I56" s="13">
        <v>2.7099999999999999E-2</v>
      </c>
      <c r="J56" s="11">
        <v>10742284</v>
      </c>
      <c r="K56" s="11">
        <v>1531669</v>
      </c>
      <c r="L56" s="11">
        <v>343064</v>
      </c>
      <c r="M56" s="11">
        <v>1874733</v>
      </c>
      <c r="N56" s="14">
        <v>0.17449999999999999</v>
      </c>
    </row>
    <row r="57" spans="1:14" x14ac:dyDescent="0.3">
      <c r="A57" s="15" t="s">
        <v>148</v>
      </c>
      <c r="B57" s="1" t="s">
        <v>149</v>
      </c>
      <c r="C57" s="1" t="s">
        <v>145</v>
      </c>
      <c r="D57" s="11">
        <v>71396</v>
      </c>
      <c r="E57" s="12">
        <v>3263328</v>
      </c>
      <c r="F57" s="11">
        <v>266566</v>
      </c>
      <c r="G57" s="11">
        <v>203352</v>
      </c>
      <c r="H57" s="11">
        <v>469918</v>
      </c>
      <c r="I57" s="13">
        <v>0.14399999999999999</v>
      </c>
      <c r="J57" s="11">
        <v>3061860</v>
      </c>
      <c r="K57" s="11">
        <v>468034</v>
      </c>
      <c r="L57" s="11">
        <v>134307</v>
      </c>
      <c r="M57" s="11">
        <v>602341</v>
      </c>
      <c r="N57" s="14">
        <v>0.19670000000000001</v>
      </c>
    </row>
    <row r="58" spans="1:14" x14ac:dyDescent="0.3">
      <c r="A58" s="15" t="s">
        <v>150</v>
      </c>
      <c r="B58" s="1" t="s">
        <v>151</v>
      </c>
      <c r="C58" s="1" t="s">
        <v>152</v>
      </c>
      <c r="D58" s="11">
        <v>97191</v>
      </c>
      <c r="E58" s="12">
        <v>6884514</v>
      </c>
      <c r="F58" s="11">
        <v>315504</v>
      </c>
      <c r="G58" s="11">
        <v>63384</v>
      </c>
      <c r="H58" s="11">
        <v>378888</v>
      </c>
      <c r="I58" s="13">
        <v>5.5E-2</v>
      </c>
      <c r="J58" s="11">
        <v>6318502</v>
      </c>
      <c r="K58" s="11">
        <v>881516</v>
      </c>
      <c r="L58" s="11">
        <v>181643</v>
      </c>
      <c r="M58" s="11">
        <v>1063159</v>
      </c>
      <c r="N58" s="14">
        <v>0.16830000000000001</v>
      </c>
    </row>
    <row r="59" spans="1:14" x14ac:dyDescent="0.3">
      <c r="A59" s="15" t="s">
        <v>153</v>
      </c>
      <c r="B59" s="1" t="s">
        <v>154</v>
      </c>
      <c r="C59" s="1" t="s">
        <v>152</v>
      </c>
      <c r="D59" s="11">
        <v>137657</v>
      </c>
      <c r="E59" s="12">
        <v>8333279</v>
      </c>
      <c r="F59" s="11">
        <v>203992</v>
      </c>
      <c r="G59" s="11">
        <v>-40618</v>
      </c>
      <c r="H59" s="11">
        <v>163374</v>
      </c>
      <c r="I59" s="13">
        <v>1.9599999999999999E-2</v>
      </c>
      <c r="J59" s="11">
        <v>7583087</v>
      </c>
      <c r="K59" s="11">
        <v>954184</v>
      </c>
      <c r="L59" s="11">
        <v>-67563</v>
      </c>
      <c r="M59" s="11">
        <v>886621</v>
      </c>
      <c r="N59" s="14">
        <v>0.1169</v>
      </c>
    </row>
    <row r="60" spans="1:14" x14ac:dyDescent="0.3">
      <c r="A60" s="10" t="s">
        <v>155</v>
      </c>
      <c r="B60" s="1" t="s">
        <v>156</v>
      </c>
      <c r="C60" s="1" t="s">
        <v>152</v>
      </c>
      <c r="D60" s="11">
        <v>156279</v>
      </c>
      <c r="E60" s="12">
        <v>12925850</v>
      </c>
      <c r="F60" s="11">
        <v>505522</v>
      </c>
      <c r="G60" s="11">
        <v>87067</v>
      </c>
      <c r="H60" s="11">
        <v>592589</v>
      </c>
      <c r="I60" s="13">
        <v>4.58E-2</v>
      </c>
      <c r="J60" s="11">
        <v>11464610</v>
      </c>
      <c r="K60" s="11">
        <v>1966762</v>
      </c>
      <c r="L60" s="11">
        <v>163087</v>
      </c>
      <c r="M60" s="11">
        <v>2129849</v>
      </c>
      <c r="N60" s="14">
        <v>0.18579999999999999</v>
      </c>
    </row>
    <row r="61" spans="1:14" x14ac:dyDescent="0.3">
      <c r="A61" s="15" t="s">
        <v>157</v>
      </c>
      <c r="B61" s="1" t="s">
        <v>158</v>
      </c>
      <c r="C61" s="1" t="s">
        <v>152</v>
      </c>
      <c r="D61" s="11">
        <v>151118</v>
      </c>
      <c r="E61" s="12">
        <v>13506560</v>
      </c>
      <c r="F61" s="11">
        <v>272078</v>
      </c>
      <c r="G61" s="11">
        <v>61906</v>
      </c>
      <c r="H61" s="11">
        <v>333984</v>
      </c>
      <c r="I61" s="13">
        <v>2.47E-2</v>
      </c>
      <c r="J61" s="11">
        <v>12487038</v>
      </c>
      <c r="K61" s="11">
        <v>1291600</v>
      </c>
      <c r="L61" s="11">
        <v>223212</v>
      </c>
      <c r="M61" s="11">
        <v>1514812</v>
      </c>
      <c r="N61" s="14">
        <v>0.12130000000000001</v>
      </c>
    </row>
    <row r="62" spans="1:14" x14ac:dyDescent="0.3">
      <c r="A62" s="15" t="s">
        <v>159</v>
      </c>
      <c r="B62" s="1" t="s">
        <v>160</v>
      </c>
      <c r="C62" s="1" t="s">
        <v>152</v>
      </c>
      <c r="D62" s="11">
        <v>387763</v>
      </c>
      <c r="E62" s="12">
        <v>39910611</v>
      </c>
      <c r="F62" s="11">
        <v>1110049</v>
      </c>
      <c r="G62" s="11">
        <v>-116200</v>
      </c>
      <c r="H62" s="11">
        <v>993849</v>
      </c>
      <c r="I62" s="13">
        <v>2.4899999999999999E-2</v>
      </c>
      <c r="J62" s="11">
        <v>36610204</v>
      </c>
      <c r="K62" s="11">
        <v>4410456</v>
      </c>
      <c r="L62" s="11">
        <v>346340</v>
      </c>
      <c r="M62" s="11">
        <v>4756796</v>
      </c>
      <c r="N62" s="14">
        <v>0.12989999999999999</v>
      </c>
    </row>
    <row r="63" spans="1:14" x14ac:dyDescent="0.3">
      <c r="A63" s="15" t="s">
        <v>161</v>
      </c>
      <c r="B63" s="1" t="s">
        <v>162</v>
      </c>
      <c r="C63" s="1" t="s">
        <v>163</v>
      </c>
      <c r="D63" s="11">
        <v>140170</v>
      </c>
      <c r="E63" s="12">
        <v>5782719</v>
      </c>
      <c r="F63" s="11">
        <v>350360</v>
      </c>
      <c r="G63" s="11">
        <v>-197880</v>
      </c>
      <c r="H63" s="11">
        <v>152480</v>
      </c>
      <c r="I63" s="13">
        <v>2.64E-2</v>
      </c>
      <c r="J63" s="11">
        <v>5406947</v>
      </c>
      <c r="K63" s="11">
        <v>726132</v>
      </c>
      <c r="L63" s="11">
        <v>-381887</v>
      </c>
      <c r="M63" s="11">
        <v>344245</v>
      </c>
      <c r="N63" s="14">
        <v>6.3700000000000007E-2</v>
      </c>
    </row>
    <row r="64" spans="1:14" x14ac:dyDescent="0.3">
      <c r="A64" s="15" t="s">
        <v>164</v>
      </c>
      <c r="B64" s="1" t="s">
        <v>165</v>
      </c>
      <c r="C64" s="1" t="s">
        <v>163</v>
      </c>
      <c r="D64" s="11">
        <v>160545</v>
      </c>
      <c r="E64" s="12">
        <v>8823814</v>
      </c>
      <c r="F64" s="11">
        <v>246000</v>
      </c>
      <c r="G64" s="11">
        <v>57676</v>
      </c>
      <c r="H64" s="11">
        <v>303676</v>
      </c>
      <c r="I64" s="13">
        <v>3.44E-2</v>
      </c>
      <c r="J64" s="11">
        <v>7995404</v>
      </c>
      <c r="K64" s="11">
        <v>1074410</v>
      </c>
      <c r="L64" s="11">
        <v>154178</v>
      </c>
      <c r="M64" s="11">
        <v>1228588</v>
      </c>
      <c r="N64" s="14">
        <v>0.1537</v>
      </c>
    </row>
    <row r="65" spans="1:14" x14ac:dyDescent="0.3">
      <c r="A65" s="15" t="s">
        <v>166</v>
      </c>
      <c r="B65" s="1" t="s">
        <v>167</v>
      </c>
      <c r="C65" s="1" t="s">
        <v>163</v>
      </c>
      <c r="D65" s="11">
        <v>726674</v>
      </c>
      <c r="E65" s="12">
        <v>51749691</v>
      </c>
      <c r="F65" s="11">
        <v>1572215</v>
      </c>
      <c r="G65" s="11">
        <v>544356</v>
      </c>
      <c r="H65" s="11">
        <v>2116571</v>
      </c>
      <c r="I65" s="13">
        <v>4.0899999999999999E-2</v>
      </c>
      <c r="J65" s="11">
        <v>47241161</v>
      </c>
      <c r="K65" s="11">
        <v>6080745</v>
      </c>
      <c r="L65" s="11">
        <v>1455646</v>
      </c>
      <c r="M65" s="11">
        <v>7536391</v>
      </c>
      <c r="N65" s="14">
        <v>0.1595</v>
      </c>
    </row>
    <row r="66" spans="1:14" x14ac:dyDescent="0.3">
      <c r="A66" s="17" t="s">
        <v>168</v>
      </c>
      <c r="B66" s="1" t="s">
        <v>169</v>
      </c>
      <c r="C66" s="1" t="s">
        <v>170</v>
      </c>
      <c r="D66" s="11">
        <v>128332</v>
      </c>
      <c r="E66" s="12">
        <v>7420699</v>
      </c>
      <c r="F66" s="11">
        <v>212489</v>
      </c>
      <c r="G66" s="11">
        <v>20268</v>
      </c>
      <c r="H66" s="11">
        <v>232757</v>
      </c>
      <c r="I66" s="13">
        <v>3.1399999999999997E-2</v>
      </c>
      <c r="J66" s="11">
        <v>6404279</v>
      </c>
      <c r="K66" s="11">
        <v>1228909</v>
      </c>
      <c r="L66" s="11">
        <v>285090</v>
      </c>
      <c r="M66" s="11">
        <v>1513999</v>
      </c>
      <c r="N66" s="14">
        <v>0.2364</v>
      </c>
    </row>
    <row r="67" spans="1:14" x14ac:dyDescent="0.3">
      <c r="A67" s="17" t="s">
        <v>171</v>
      </c>
      <c r="B67" s="1" t="s">
        <v>172</v>
      </c>
      <c r="C67" s="1" t="s">
        <v>170</v>
      </c>
      <c r="D67" s="11">
        <v>133730</v>
      </c>
      <c r="E67" s="12">
        <v>3756983</v>
      </c>
      <c r="F67" s="11">
        <v>112712</v>
      </c>
      <c r="G67" s="11">
        <v>30279</v>
      </c>
      <c r="H67" s="11">
        <v>142991</v>
      </c>
      <c r="I67" s="13">
        <v>3.8100000000000002E-2</v>
      </c>
      <c r="J67" s="11">
        <v>3375146</v>
      </c>
      <c r="K67" s="11">
        <v>494549</v>
      </c>
      <c r="L67" s="11">
        <v>68598</v>
      </c>
      <c r="M67" s="11">
        <v>563147</v>
      </c>
      <c r="N67" s="14">
        <v>0.16689999999999999</v>
      </c>
    </row>
    <row r="68" spans="1:14" x14ac:dyDescent="0.3">
      <c r="A68" s="15" t="s">
        <v>173</v>
      </c>
      <c r="B68" s="1" t="s">
        <v>174</v>
      </c>
      <c r="C68" s="1" t="s">
        <v>175</v>
      </c>
      <c r="D68" s="11">
        <v>48501</v>
      </c>
      <c r="E68" s="12">
        <v>4654101</v>
      </c>
      <c r="F68" s="11">
        <v>151571</v>
      </c>
      <c r="G68" s="11">
        <v>-40789</v>
      </c>
      <c r="H68" s="11">
        <v>110782</v>
      </c>
      <c r="I68" s="13">
        <v>2.3800000000000002E-2</v>
      </c>
      <c r="J68" s="11">
        <v>4229461</v>
      </c>
      <c r="K68" s="11">
        <v>576211</v>
      </c>
      <c r="L68" s="11">
        <v>-49905</v>
      </c>
      <c r="M68" s="11">
        <v>526306</v>
      </c>
      <c r="N68" s="14">
        <v>0.1244</v>
      </c>
    </row>
    <row r="69" spans="1:14" x14ac:dyDescent="0.3">
      <c r="A69" s="15" t="s">
        <v>176</v>
      </c>
      <c r="B69" s="1" t="s">
        <v>177</v>
      </c>
      <c r="C69" s="1" t="s">
        <v>175</v>
      </c>
      <c r="D69" s="11">
        <v>222971</v>
      </c>
      <c r="E69" s="12">
        <v>16896448</v>
      </c>
      <c r="F69" s="11">
        <v>776171</v>
      </c>
      <c r="G69" s="11">
        <v>50555</v>
      </c>
      <c r="H69" s="11">
        <v>826726</v>
      </c>
      <c r="I69" s="13">
        <v>4.8899999999999999E-2</v>
      </c>
      <c r="J69" s="11">
        <v>15364051</v>
      </c>
      <c r="K69" s="11">
        <v>2308568</v>
      </c>
      <c r="L69" s="11">
        <v>70803</v>
      </c>
      <c r="M69" s="11">
        <v>2379371</v>
      </c>
      <c r="N69" s="14">
        <v>0.15490000000000001</v>
      </c>
    </row>
    <row r="70" spans="1:14" x14ac:dyDescent="0.3">
      <c r="A70" s="15" t="s">
        <v>178</v>
      </c>
      <c r="B70" s="1" t="s">
        <v>179</v>
      </c>
      <c r="C70" s="1" t="s">
        <v>175</v>
      </c>
      <c r="D70" s="11">
        <v>131589</v>
      </c>
      <c r="E70" s="12">
        <v>9795867</v>
      </c>
      <c r="F70" s="11">
        <v>352345</v>
      </c>
      <c r="G70" s="11">
        <v>-22544</v>
      </c>
      <c r="H70" s="11">
        <v>329801</v>
      </c>
      <c r="I70" s="13">
        <v>3.3700000000000001E-2</v>
      </c>
      <c r="J70" s="11">
        <v>8905880</v>
      </c>
      <c r="K70" s="11">
        <v>1242332</v>
      </c>
      <c r="L70" s="11">
        <v>-659287</v>
      </c>
      <c r="M70" s="11">
        <v>583045</v>
      </c>
      <c r="N70" s="14">
        <v>6.5500000000000003E-2</v>
      </c>
    </row>
    <row r="71" spans="1:14" x14ac:dyDescent="0.3">
      <c r="A71" s="15" t="s">
        <v>180</v>
      </c>
      <c r="B71" s="1" t="s">
        <v>181</v>
      </c>
      <c r="C71" s="1" t="s">
        <v>182</v>
      </c>
      <c r="D71" s="11">
        <v>3239040</v>
      </c>
      <c r="E71" s="12">
        <v>690440345</v>
      </c>
      <c r="F71" s="11">
        <v>19214302</v>
      </c>
      <c r="G71" s="11">
        <v>-2561440</v>
      </c>
      <c r="H71" s="11">
        <v>16652862</v>
      </c>
      <c r="I71" s="13">
        <v>2.41E-2</v>
      </c>
      <c r="J71" s="11">
        <v>630514053</v>
      </c>
      <c r="K71" s="11">
        <v>79140594</v>
      </c>
      <c r="L71" s="11">
        <v>-3883407</v>
      </c>
      <c r="M71" s="11">
        <v>75257187</v>
      </c>
      <c r="N71" s="14">
        <v>0.11940000000000001</v>
      </c>
    </row>
    <row r="72" spans="1:14" x14ac:dyDescent="0.3">
      <c r="A72" s="15" t="s">
        <v>183</v>
      </c>
      <c r="B72" s="1" t="s">
        <v>184</v>
      </c>
      <c r="C72" s="1" t="s">
        <v>182</v>
      </c>
      <c r="D72" s="11">
        <v>554281</v>
      </c>
      <c r="E72" s="12">
        <v>81186255</v>
      </c>
      <c r="F72" s="11">
        <v>2554218</v>
      </c>
      <c r="G72" s="11">
        <v>542787</v>
      </c>
      <c r="H72" s="11">
        <v>3097005</v>
      </c>
      <c r="I72" s="13">
        <v>3.8100000000000002E-2</v>
      </c>
      <c r="J72" s="11">
        <v>72062436</v>
      </c>
      <c r="K72" s="11">
        <v>11678037</v>
      </c>
      <c r="L72" s="11">
        <v>1751922</v>
      </c>
      <c r="M72" s="11">
        <v>13429959</v>
      </c>
      <c r="N72" s="14">
        <v>0.18640000000000001</v>
      </c>
    </row>
    <row r="73" spans="1:14" x14ac:dyDescent="0.3">
      <c r="A73" s="15" t="s">
        <v>185</v>
      </c>
      <c r="B73" s="1" t="s">
        <v>186</v>
      </c>
      <c r="C73" s="1" t="s">
        <v>182</v>
      </c>
      <c r="D73" s="11">
        <v>336074</v>
      </c>
      <c r="E73" s="12">
        <v>70800695</v>
      </c>
      <c r="F73" s="11">
        <v>2808286</v>
      </c>
      <c r="G73" s="11">
        <v>425993</v>
      </c>
      <c r="H73" s="11">
        <v>3234279</v>
      </c>
      <c r="I73" s="13">
        <v>4.5699999999999998E-2</v>
      </c>
      <c r="J73" s="11">
        <v>65567917</v>
      </c>
      <c r="K73" s="11">
        <v>8041064</v>
      </c>
      <c r="L73" s="11">
        <v>411552</v>
      </c>
      <c r="M73" s="11">
        <v>8452616</v>
      </c>
      <c r="N73" s="14">
        <v>0.12889999999999999</v>
      </c>
    </row>
    <row r="74" spans="1:14" x14ac:dyDescent="0.3">
      <c r="A74" s="15" t="s">
        <v>187</v>
      </c>
      <c r="B74" s="1" t="s">
        <v>188</v>
      </c>
      <c r="C74" s="1" t="s">
        <v>182</v>
      </c>
      <c r="D74" s="11">
        <v>763175</v>
      </c>
      <c r="E74" s="12">
        <v>36186113</v>
      </c>
      <c r="F74" s="11">
        <v>1347518</v>
      </c>
      <c r="G74" s="11">
        <v>79019</v>
      </c>
      <c r="H74" s="11">
        <v>1426537</v>
      </c>
      <c r="I74" s="13">
        <v>3.9399999999999998E-2</v>
      </c>
      <c r="J74" s="11">
        <v>32898144</v>
      </c>
      <c r="K74" s="11">
        <v>4635487</v>
      </c>
      <c r="L74" s="11">
        <v>483241</v>
      </c>
      <c r="M74" s="11">
        <v>5118728</v>
      </c>
      <c r="N74" s="14">
        <v>0.15559999999999999</v>
      </c>
    </row>
    <row r="75" spans="1:14" x14ac:dyDescent="0.3">
      <c r="A75" s="15" t="s">
        <v>189</v>
      </c>
      <c r="B75" s="1" t="s">
        <v>190</v>
      </c>
      <c r="C75" s="1" t="s">
        <v>182</v>
      </c>
      <c r="D75" s="11">
        <v>252500</v>
      </c>
      <c r="E75" s="12">
        <v>21191426</v>
      </c>
      <c r="F75" s="11">
        <v>907756</v>
      </c>
      <c r="G75" s="11">
        <v>159452</v>
      </c>
      <c r="H75" s="11">
        <v>1067208</v>
      </c>
      <c r="I75" s="13">
        <v>5.04E-2</v>
      </c>
      <c r="J75" s="11">
        <v>18662431</v>
      </c>
      <c r="K75" s="11">
        <v>3436751</v>
      </c>
      <c r="L75" s="11">
        <v>533552</v>
      </c>
      <c r="M75" s="11">
        <v>3970303</v>
      </c>
      <c r="N75" s="14">
        <v>0.2127</v>
      </c>
    </row>
    <row r="76" spans="1:14" x14ac:dyDescent="0.3">
      <c r="A76" s="15" t="s">
        <v>191</v>
      </c>
      <c r="B76" s="1" t="s">
        <v>192</v>
      </c>
      <c r="C76" s="1" t="s">
        <v>182</v>
      </c>
      <c r="D76" s="11">
        <v>240123</v>
      </c>
      <c r="E76" s="12">
        <v>13648281</v>
      </c>
      <c r="F76" s="11">
        <v>276302</v>
      </c>
      <c r="G76" s="11">
        <v>47205</v>
      </c>
      <c r="H76" s="11">
        <v>323507</v>
      </c>
      <c r="I76" s="13">
        <v>2.3699999999999999E-2</v>
      </c>
      <c r="J76" s="11">
        <v>12122039</v>
      </c>
      <c r="K76" s="11">
        <v>1802544</v>
      </c>
      <c r="L76" s="11">
        <v>285632</v>
      </c>
      <c r="M76" s="11">
        <v>2088176</v>
      </c>
      <c r="N76" s="14">
        <v>0.17230000000000001</v>
      </c>
    </row>
    <row r="77" spans="1:14" x14ac:dyDescent="0.3">
      <c r="A77" s="15" t="s">
        <v>193</v>
      </c>
      <c r="B77" s="1" t="s">
        <v>194</v>
      </c>
      <c r="C77" s="1" t="s">
        <v>182</v>
      </c>
      <c r="D77" s="11">
        <v>558820</v>
      </c>
      <c r="E77" s="12">
        <v>68924716</v>
      </c>
      <c r="F77" s="11">
        <v>2488477</v>
      </c>
      <c r="G77" s="11">
        <v>-749350</v>
      </c>
      <c r="H77" s="11">
        <v>1739127</v>
      </c>
      <c r="I77" s="13">
        <v>2.52E-2</v>
      </c>
      <c r="J77" s="11">
        <v>62587252</v>
      </c>
      <c r="K77" s="11">
        <v>8825941</v>
      </c>
      <c r="L77" s="11">
        <v>-1468048</v>
      </c>
      <c r="M77" s="11">
        <v>7357893</v>
      </c>
      <c r="N77" s="14">
        <v>0.1176</v>
      </c>
    </row>
    <row r="78" spans="1:14" x14ac:dyDescent="0.3">
      <c r="A78" s="15" t="s">
        <v>195</v>
      </c>
      <c r="B78" s="1" t="s">
        <v>196</v>
      </c>
      <c r="C78" s="1" t="s">
        <v>182</v>
      </c>
      <c r="D78" s="11">
        <v>789772</v>
      </c>
      <c r="E78" s="12">
        <v>90400233</v>
      </c>
      <c r="F78" s="11">
        <v>1366318</v>
      </c>
      <c r="G78" s="11">
        <v>-288977</v>
      </c>
      <c r="H78" s="11">
        <v>1077341</v>
      </c>
      <c r="I78" s="13">
        <v>1.1900000000000001E-2</v>
      </c>
      <c r="J78" s="11">
        <v>83333635</v>
      </c>
      <c r="K78" s="11">
        <v>8432916</v>
      </c>
      <c r="L78" s="11">
        <v>-797342</v>
      </c>
      <c r="M78" s="11">
        <v>7635574</v>
      </c>
      <c r="N78" s="14">
        <v>9.1600000000000001E-2</v>
      </c>
    </row>
    <row r="79" spans="1:14" x14ac:dyDescent="0.3">
      <c r="A79" s="17" t="s">
        <v>197</v>
      </c>
      <c r="B79" s="1" t="s">
        <v>198</v>
      </c>
      <c r="C79" s="1" t="s">
        <v>182</v>
      </c>
      <c r="D79" s="11">
        <v>382132</v>
      </c>
      <c r="E79" s="12">
        <v>21978259</v>
      </c>
      <c r="F79" s="11">
        <v>379069</v>
      </c>
      <c r="G79" s="11">
        <v>-24094</v>
      </c>
      <c r="H79" s="11">
        <v>354975</v>
      </c>
      <c r="I79" s="13">
        <v>1.6199999999999999E-2</v>
      </c>
      <c r="J79" s="11">
        <v>19097019</v>
      </c>
      <c r="K79" s="11">
        <v>3260309</v>
      </c>
      <c r="L79" s="11">
        <v>252705</v>
      </c>
      <c r="M79" s="11">
        <v>3513014</v>
      </c>
      <c r="N79" s="14">
        <v>0.184</v>
      </c>
    </row>
    <row r="80" spans="1:14" x14ac:dyDescent="0.3">
      <c r="A80" s="17" t="s">
        <v>199</v>
      </c>
      <c r="B80" s="1" t="s">
        <v>200</v>
      </c>
      <c r="C80" s="1" t="s">
        <v>182</v>
      </c>
      <c r="D80" s="11">
        <v>187024</v>
      </c>
      <c r="E80" s="12">
        <v>10685170</v>
      </c>
      <c r="F80" s="11">
        <v>307925</v>
      </c>
      <c r="G80" s="11">
        <v>-8365</v>
      </c>
      <c r="H80" s="11">
        <v>299560</v>
      </c>
      <c r="I80" s="13">
        <v>2.8000000000000001E-2</v>
      </c>
      <c r="J80" s="11">
        <v>9582010</v>
      </c>
      <c r="K80" s="11">
        <v>1411085</v>
      </c>
      <c r="L80" s="11">
        <v>-9554</v>
      </c>
      <c r="M80" s="11">
        <v>1401531</v>
      </c>
      <c r="N80" s="14">
        <v>0.14630000000000001</v>
      </c>
    </row>
    <row r="81" spans="1:14" x14ac:dyDescent="0.3">
      <c r="A81" s="15" t="s">
        <v>201</v>
      </c>
      <c r="B81" s="1" t="s">
        <v>202</v>
      </c>
      <c r="C81" s="1" t="s">
        <v>203</v>
      </c>
      <c r="D81" s="11">
        <v>49937</v>
      </c>
      <c r="E81" s="12">
        <v>1716115</v>
      </c>
      <c r="F81" s="11">
        <v>114959</v>
      </c>
      <c r="G81" s="11">
        <v>-16754</v>
      </c>
      <c r="H81" s="11">
        <v>98205</v>
      </c>
      <c r="I81" s="13">
        <v>5.7200000000000001E-2</v>
      </c>
      <c r="J81" s="11">
        <v>1470790</v>
      </c>
      <c r="K81" s="11">
        <v>360284</v>
      </c>
      <c r="L81" s="11">
        <v>3099</v>
      </c>
      <c r="M81" s="11">
        <v>363383</v>
      </c>
      <c r="N81" s="14">
        <v>0.24709999999999999</v>
      </c>
    </row>
    <row r="82" spans="1:14" x14ac:dyDescent="0.3">
      <c r="A82" s="15" t="s">
        <v>204</v>
      </c>
      <c r="B82" s="1" t="s">
        <v>205</v>
      </c>
      <c r="C82" s="1" t="s">
        <v>203</v>
      </c>
      <c r="D82" s="11">
        <v>143516</v>
      </c>
      <c r="E82" s="12">
        <v>6011603</v>
      </c>
      <c r="F82" s="11">
        <v>168715</v>
      </c>
      <c r="G82" s="11">
        <v>-27938</v>
      </c>
      <c r="H82" s="11">
        <v>140777</v>
      </c>
      <c r="I82" s="13">
        <v>2.3400000000000001E-2</v>
      </c>
      <c r="J82" s="11">
        <v>5400797</v>
      </c>
      <c r="K82" s="11">
        <v>779521</v>
      </c>
      <c r="L82" s="11">
        <v>-64096</v>
      </c>
      <c r="M82" s="11">
        <v>715425</v>
      </c>
      <c r="N82" s="14">
        <v>0.13250000000000001</v>
      </c>
    </row>
    <row r="83" spans="1:14" x14ac:dyDescent="0.3">
      <c r="A83" s="15" t="s">
        <v>206</v>
      </c>
      <c r="B83" s="1" t="s">
        <v>207</v>
      </c>
      <c r="C83" s="1" t="s">
        <v>203</v>
      </c>
      <c r="D83" s="11">
        <v>105467</v>
      </c>
      <c r="E83" s="12">
        <v>4886442</v>
      </c>
      <c r="F83" s="11">
        <v>309310</v>
      </c>
      <c r="G83" s="11">
        <v>98057</v>
      </c>
      <c r="H83" s="11">
        <v>407367</v>
      </c>
      <c r="I83" s="13">
        <v>8.3400000000000002E-2</v>
      </c>
      <c r="J83" s="11">
        <v>4500696</v>
      </c>
      <c r="K83" s="11">
        <v>695056</v>
      </c>
      <c r="L83" s="11">
        <v>132416</v>
      </c>
      <c r="M83" s="11">
        <v>827472</v>
      </c>
      <c r="N83" s="14">
        <v>0.18390000000000001</v>
      </c>
    </row>
    <row r="84" spans="1:14" x14ac:dyDescent="0.3">
      <c r="A84" s="15" t="s">
        <v>208</v>
      </c>
      <c r="B84" s="1" t="s">
        <v>209</v>
      </c>
      <c r="C84" s="1" t="s">
        <v>210</v>
      </c>
      <c r="D84" s="11">
        <v>122821</v>
      </c>
      <c r="E84" s="12">
        <v>5142419</v>
      </c>
      <c r="F84" s="11">
        <v>142778</v>
      </c>
      <c r="G84" s="11">
        <v>-26579</v>
      </c>
      <c r="H84" s="11">
        <v>116199</v>
      </c>
      <c r="I84" s="13">
        <v>2.2599999999999999E-2</v>
      </c>
      <c r="J84" s="11">
        <v>4757740</v>
      </c>
      <c r="K84" s="11">
        <v>527457</v>
      </c>
      <c r="L84" s="11">
        <v>20321</v>
      </c>
      <c r="M84" s="11">
        <v>547778</v>
      </c>
      <c r="N84" s="14">
        <v>0.11509999999999999</v>
      </c>
    </row>
    <row r="85" spans="1:14" x14ac:dyDescent="0.3">
      <c r="A85" s="15" t="s">
        <v>211</v>
      </c>
      <c r="B85" s="1" t="s">
        <v>212</v>
      </c>
      <c r="C85" s="1" t="s">
        <v>210</v>
      </c>
      <c r="D85" s="11">
        <v>151273</v>
      </c>
      <c r="E85" s="12">
        <v>11334316</v>
      </c>
      <c r="F85" s="11">
        <v>229040</v>
      </c>
      <c r="G85" s="11">
        <v>-53098</v>
      </c>
      <c r="H85" s="11">
        <v>175942</v>
      </c>
      <c r="I85" s="13">
        <v>1.55E-2</v>
      </c>
      <c r="J85" s="11">
        <v>10237826</v>
      </c>
      <c r="K85" s="11">
        <v>1325530</v>
      </c>
      <c r="L85" s="11">
        <v>44217</v>
      </c>
      <c r="M85" s="11">
        <v>1369747</v>
      </c>
      <c r="N85" s="14">
        <v>0.1338</v>
      </c>
    </row>
    <row r="86" spans="1:14" x14ac:dyDescent="0.3">
      <c r="A86" s="16" t="s">
        <v>213</v>
      </c>
      <c r="B86" s="1" t="s">
        <v>214</v>
      </c>
      <c r="C86" s="1" t="s">
        <v>215</v>
      </c>
      <c r="D86" s="11">
        <v>115084</v>
      </c>
      <c r="E86" s="12">
        <v>5848942</v>
      </c>
      <c r="F86" s="11">
        <v>314712</v>
      </c>
      <c r="G86" s="11">
        <v>-2622</v>
      </c>
      <c r="H86" s="11">
        <v>312090</v>
      </c>
      <c r="I86" s="13">
        <v>5.3400000000000003E-2</v>
      </c>
      <c r="J86" s="11">
        <v>5400470</v>
      </c>
      <c r="K86" s="11">
        <v>763184</v>
      </c>
      <c r="L86" s="11">
        <v>-106144</v>
      </c>
      <c r="M86" s="11">
        <v>657040</v>
      </c>
      <c r="N86" s="14">
        <v>0.1217</v>
      </c>
    </row>
    <row r="87" spans="1:14" x14ac:dyDescent="0.3">
      <c r="A87" s="16" t="s">
        <v>216</v>
      </c>
      <c r="B87" s="1" t="s">
        <v>217</v>
      </c>
      <c r="C87" s="1" t="s">
        <v>215</v>
      </c>
      <c r="D87" s="11">
        <v>42679</v>
      </c>
      <c r="E87" s="12">
        <v>1447778</v>
      </c>
      <c r="F87" s="11">
        <v>158636</v>
      </c>
      <c r="G87" s="11">
        <v>13389</v>
      </c>
      <c r="H87" s="11">
        <v>172025</v>
      </c>
      <c r="I87" s="13">
        <v>0.1188</v>
      </c>
      <c r="J87" s="11">
        <v>1268139</v>
      </c>
      <c r="K87" s="11">
        <v>338275</v>
      </c>
      <c r="L87" s="11">
        <v>49181</v>
      </c>
      <c r="M87" s="11">
        <v>387456</v>
      </c>
      <c r="N87" s="14">
        <v>0.30549999999999999</v>
      </c>
    </row>
    <row r="88" spans="1:14" x14ac:dyDescent="0.3">
      <c r="A88" s="16" t="s">
        <v>218</v>
      </c>
      <c r="B88" s="1" t="s">
        <v>219</v>
      </c>
      <c r="C88" s="1" t="s">
        <v>220</v>
      </c>
      <c r="D88" s="11">
        <v>118839</v>
      </c>
      <c r="E88" s="12">
        <v>6321171</v>
      </c>
      <c r="F88" s="11">
        <v>242105</v>
      </c>
      <c r="G88" s="11">
        <v>16646</v>
      </c>
      <c r="H88" s="11">
        <v>258751</v>
      </c>
      <c r="I88" s="13">
        <v>4.0899999999999999E-2</v>
      </c>
      <c r="J88" s="11">
        <v>5456729</v>
      </c>
      <c r="K88" s="11">
        <v>1106547</v>
      </c>
      <c r="L88" s="11">
        <v>162410</v>
      </c>
      <c r="M88" s="11">
        <v>1268957</v>
      </c>
      <c r="N88" s="14">
        <v>0.23250000000000001</v>
      </c>
    </row>
    <row r="89" spans="1:14" x14ac:dyDescent="0.3">
      <c r="A89" s="15" t="s">
        <v>221</v>
      </c>
      <c r="B89" s="1" t="s">
        <v>222</v>
      </c>
      <c r="C89" s="1" t="s">
        <v>223</v>
      </c>
      <c r="D89" s="11">
        <v>117701</v>
      </c>
      <c r="E89" s="12">
        <v>7692579</v>
      </c>
      <c r="F89" s="11">
        <v>519241</v>
      </c>
      <c r="G89" s="11">
        <v>240998</v>
      </c>
      <c r="H89" s="11">
        <v>760239</v>
      </c>
      <c r="I89" s="13">
        <v>9.8799999999999999E-2</v>
      </c>
      <c r="J89" s="11">
        <v>7236929</v>
      </c>
      <c r="K89" s="11">
        <v>974891</v>
      </c>
      <c r="L89" s="11">
        <v>237222</v>
      </c>
      <c r="M89" s="11">
        <v>1212113</v>
      </c>
      <c r="N89" s="14">
        <v>0.16750000000000001</v>
      </c>
    </row>
    <row r="90" spans="1:14" x14ac:dyDescent="0.3">
      <c r="A90" s="15" t="s">
        <v>224</v>
      </c>
      <c r="B90" s="1" t="s">
        <v>225</v>
      </c>
      <c r="C90" s="1" t="s">
        <v>223</v>
      </c>
      <c r="D90" s="11">
        <v>76188</v>
      </c>
      <c r="E90" s="12">
        <v>2328050</v>
      </c>
      <c r="F90" s="11">
        <v>137528</v>
      </c>
      <c r="G90" s="11">
        <v>-8670</v>
      </c>
      <c r="H90" s="11">
        <v>128858</v>
      </c>
      <c r="I90" s="13">
        <v>5.5399999999999998E-2</v>
      </c>
      <c r="J90" s="11">
        <v>2064319</v>
      </c>
      <c r="K90" s="11">
        <v>401259</v>
      </c>
      <c r="L90" s="11">
        <v>48811</v>
      </c>
      <c r="M90" s="11">
        <v>450070</v>
      </c>
      <c r="N90" s="14">
        <v>0.218</v>
      </c>
    </row>
    <row r="91" spans="1:14" x14ac:dyDescent="0.3">
      <c r="A91" s="15" t="s">
        <v>226</v>
      </c>
      <c r="B91" s="1" t="s">
        <v>227</v>
      </c>
      <c r="C91" s="1" t="s">
        <v>228</v>
      </c>
      <c r="D91" s="11">
        <v>123135</v>
      </c>
      <c r="E91" s="12">
        <v>5707708</v>
      </c>
      <c r="F91" s="11">
        <v>175973</v>
      </c>
      <c r="G91" s="11">
        <v>2474</v>
      </c>
      <c r="H91" s="11">
        <v>178447</v>
      </c>
      <c r="I91" s="13">
        <v>3.1300000000000001E-2</v>
      </c>
      <c r="J91" s="11">
        <v>5073508</v>
      </c>
      <c r="K91" s="11">
        <v>810173</v>
      </c>
      <c r="L91" s="11">
        <v>81167</v>
      </c>
      <c r="M91" s="11">
        <v>891340</v>
      </c>
      <c r="N91" s="14">
        <v>0.1757</v>
      </c>
    </row>
    <row r="92" spans="1:14" x14ac:dyDescent="0.3">
      <c r="A92" s="15" t="s">
        <v>229</v>
      </c>
      <c r="B92" s="1" t="s">
        <v>230</v>
      </c>
      <c r="C92" s="1" t="s">
        <v>231</v>
      </c>
      <c r="D92" s="11">
        <v>95388</v>
      </c>
      <c r="E92" s="12">
        <v>2479041</v>
      </c>
      <c r="F92" s="11">
        <v>128648</v>
      </c>
      <c r="G92" s="11">
        <v>-42156</v>
      </c>
      <c r="H92" s="11">
        <v>86492</v>
      </c>
      <c r="I92" s="13">
        <v>3.49E-2</v>
      </c>
      <c r="J92" s="11">
        <v>2294425</v>
      </c>
      <c r="K92" s="11">
        <v>313264</v>
      </c>
      <c r="L92" s="11">
        <v>-83769</v>
      </c>
      <c r="M92" s="11">
        <v>229495</v>
      </c>
      <c r="N92" s="14">
        <v>0.1</v>
      </c>
    </row>
    <row r="93" spans="1:14" x14ac:dyDescent="0.3">
      <c r="A93" s="15" t="s">
        <v>232</v>
      </c>
      <c r="B93" s="1" t="s">
        <v>233</v>
      </c>
      <c r="C93" s="1" t="s">
        <v>231</v>
      </c>
      <c r="D93" s="11">
        <v>128272</v>
      </c>
      <c r="E93" s="12">
        <v>6460129</v>
      </c>
      <c r="F93" s="11">
        <v>79438</v>
      </c>
      <c r="G93" s="11">
        <v>-30442</v>
      </c>
      <c r="H93" s="11">
        <v>48996</v>
      </c>
      <c r="I93" s="13">
        <v>7.6E-3</v>
      </c>
      <c r="J93" s="11">
        <v>5862295</v>
      </c>
      <c r="K93" s="11">
        <v>677272</v>
      </c>
      <c r="L93" s="11">
        <v>20570</v>
      </c>
      <c r="M93" s="11">
        <v>697842</v>
      </c>
      <c r="N93" s="14">
        <v>0.11899999999999999</v>
      </c>
    </row>
    <row r="94" spans="1:14" x14ac:dyDescent="0.3">
      <c r="A94" s="15" t="s">
        <v>234</v>
      </c>
      <c r="B94" s="1" t="s">
        <v>235</v>
      </c>
      <c r="C94" s="1" t="s">
        <v>236</v>
      </c>
      <c r="D94" s="11">
        <v>228462</v>
      </c>
      <c r="E94" s="12">
        <v>9601190</v>
      </c>
      <c r="F94" s="11">
        <v>183486</v>
      </c>
      <c r="G94" s="11">
        <v>26877</v>
      </c>
      <c r="H94" s="11">
        <v>210363</v>
      </c>
      <c r="I94" s="13">
        <v>2.1899999999999999E-2</v>
      </c>
      <c r="J94" s="11">
        <v>8669733</v>
      </c>
      <c r="K94" s="11">
        <v>1114943</v>
      </c>
      <c r="L94" s="11">
        <v>172858</v>
      </c>
      <c r="M94" s="11">
        <v>1287801</v>
      </c>
      <c r="N94" s="14">
        <v>0.14849999999999999</v>
      </c>
    </row>
    <row r="95" spans="1:14" x14ac:dyDescent="0.3">
      <c r="A95" s="15" t="s">
        <v>237</v>
      </c>
      <c r="B95" s="1" t="s">
        <v>238</v>
      </c>
      <c r="C95" s="1" t="s">
        <v>236</v>
      </c>
      <c r="D95" s="11">
        <v>123503</v>
      </c>
      <c r="E95" s="12">
        <v>7884618</v>
      </c>
      <c r="F95" s="11">
        <v>289004</v>
      </c>
      <c r="G95" s="11">
        <v>-234128</v>
      </c>
      <c r="H95" s="11">
        <v>54876</v>
      </c>
      <c r="I95" s="13">
        <v>7.0000000000000001E-3</v>
      </c>
      <c r="J95" s="11">
        <v>6993133</v>
      </c>
      <c r="K95" s="11">
        <v>1180489</v>
      </c>
      <c r="L95" s="11">
        <v>-258353</v>
      </c>
      <c r="M95" s="11">
        <v>922136</v>
      </c>
      <c r="N95" s="14">
        <v>0.13189999999999999</v>
      </c>
    </row>
    <row r="96" spans="1:14" x14ac:dyDescent="0.3">
      <c r="A96" s="15" t="s">
        <v>239</v>
      </c>
      <c r="B96" s="1" t="s">
        <v>240</v>
      </c>
      <c r="C96" s="1" t="s">
        <v>236</v>
      </c>
      <c r="D96" s="11">
        <v>135167</v>
      </c>
      <c r="E96" s="12">
        <v>10150396</v>
      </c>
      <c r="F96" s="11">
        <v>341762</v>
      </c>
      <c r="G96" s="11">
        <v>8260</v>
      </c>
      <c r="H96" s="11">
        <v>350022</v>
      </c>
      <c r="I96" s="13">
        <v>3.4500000000000003E-2</v>
      </c>
      <c r="J96" s="11">
        <v>9536428</v>
      </c>
      <c r="K96" s="11">
        <v>955730</v>
      </c>
      <c r="L96" s="11">
        <v>78359</v>
      </c>
      <c r="M96" s="11">
        <v>1034089</v>
      </c>
      <c r="N96" s="14">
        <v>0.1084</v>
      </c>
    </row>
    <row r="97" spans="1:14" x14ac:dyDescent="0.3">
      <c r="A97" s="15" t="s">
        <v>241</v>
      </c>
      <c r="B97" s="1" t="s">
        <v>135</v>
      </c>
      <c r="C97" s="1" t="s">
        <v>236</v>
      </c>
      <c r="D97" s="11">
        <v>405099</v>
      </c>
      <c r="E97" s="12">
        <v>30719983</v>
      </c>
      <c r="F97" s="11">
        <v>541397</v>
      </c>
      <c r="G97" s="11">
        <v>-151913</v>
      </c>
      <c r="H97" s="11">
        <v>389484</v>
      </c>
      <c r="I97" s="13">
        <v>1.2699999999999999E-2</v>
      </c>
      <c r="J97" s="11">
        <v>27233602</v>
      </c>
      <c r="K97" s="11">
        <v>4027778</v>
      </c>
      <c r="L97" s="11">
        <v>421349</v>
      </c>
      <c r="M97" s="11">
        <v>4449127</v>
      </c>
      <c r="N97" s="14">
        <v>0.16339999999999999</v>
      </c>
    </row>
    <row r="98" spans="1:14" x14ac:dyDescent="0.3">
      <c r="A98" s="16" t="s">
        <v>242</v>
      </c>
      <c r="B98" s="1" t="s">
        <v>243</v>
      </c>
      <c r="C98" s="1" t="s">
        <v>244</v>
      </c>
      <c r="D98" s="11">
        <v>16586</v>
      </c>
      <c r="E98" s="12">
        <v>1622121</v>
      </c>
      <c r="F98" s="11">
        <v>119967</v>
      </c>
      <c r="G98" s="11">
        <v>31932</v>
      </c>
      <c r="H98" s="11">
        <v>151899</v>
      </c>
      <c r="I98" s="13">
        <v>9.3600000000000003E-2</v>
      </c>
      <c r="J98" s="11">
        <v>1386279</v>
      </c>
      <c r="K98" s="11">
        <v>355809</v>
      </c>
      <c r="L98" s="11">
        <v>77485</v>
      </c>
      <c r="M98" s="11">
        <v>433294</v>
      </c>
      <c r="N98" s="14">
        <v>0.31259999999999999</v>
      </c>
    </row>
    <row r="99" spans="1:14" x14ac:dyDescent="0.3">
      <c r="A99" s="16" t="s">
        <v>245</v>
      </c>
      <c r="B99" s="1" t="s">
        <v>246</v>
      </c>
      <c r="C99" s="1" t="s">
        <v>244</v>
      </c>
      <c r="D99" s="11">
        <v>40768</v>
      </c>
      <c r="E99" s="12">
        <v>2472392</v>
      </c>
      <c r="F99" s="11">
        <v>125301</v>
      </c>
      <c r="G99" s="11">
        <v>-51271</v>
      </c>
      <c r="H99" s="11">
        <v>74030</v>
      </c>
      <c r="I99" s="13">
        <v>2.9899999999999999E-2</v>
      </c>
      <c r="J99" s="11">
        <v>2287732</v>
      </c>
      <c r="K99" s="11">
        <v>309961</v>
      </c>
      <c r="L99" s="11">
        <v>-67161</v>
      </c>
      <c r="M99" s="11">
        <v>242800</v>
      </c>
      <c r="N99" s="14">
        <v>0.1061</v>
      </c>
    </row>
    <row r="100" spans="1:14" x14ac:dyDescent="0.3">
      <c r="A100" s="16" t="s">
        <v>247</v>
      </c>
      <c r="B100" s="1" t="s">
        <v>248</v>
      </c>
      <c r="C100" s="1" t="s">
        <v>244</v>
      </c>
      <c r="D100" s="11">
        <v>57900</v>
      </c>
      <c r="E100" s="12">
        <v>4922948</v>
      </c>
      <c r="F100" s="11">
        <v>297545</v>
      </c>
      <c r="G100" s="11">
        <v>9059</v>
      </c>
      <c r="H100" s="11">
        <v>306604</v>
      </c>
      <c r="I100" s="13">
        <v>6.2300000000000001E-2</v>
      </c>
      <c r="J100" s="11">
        <v>4506493</v>
      </c>
      <c r="K100" s="11">
        <v>714000</v>
      </c>
      <c r="L100" s="11">
        <v>54308</v>
      </c>
      <c r="M100" s="11">
        <v>768308</v>
      </c>
      <c r="N100" s="14">
        <v>0.17050000000000001</v>
      </c>
    </row>
    <row r="101" spans="1:14" x14ac:dyDescent="0.3">
      <c r="A101" s="16" t="s">
        <v>249</v>
      </c>
      <c r="B101" s="1" t="s">
        <v>250</v>
      </c>
      <c r="C101" s="1" t="s">
        <v>251</v>
      </c>
      <c r="D101" s="11">
        <v>116582</v>
      </c>
      <c r="E101" s="12">
        <v>5714243</v>
      </c>
      <c r="F101" s="11">
        <v>123418</v>
      </c>
      <c r="G101" s="11">
        <v>-281839</v>
      </c>
      <c r="H101" s="11">
        <v>-158421</v>
      </c>
      <c r="I101" s="13">
        <v>0</v>
      </c>
      <c r="J101" s="11">
        <v>4989834</v>
      </c>
      <c r="K101" s="11">
        <v>847827</v>
      </c>
      <c r="L101" s="11">
        <v>-213896</v>
      </c>
      <c r="M101" s="11">
        <v>633931</v>
      </c>
      <c r="N101" s="14">
        <v>0.127</v>
      </c>
    </row>
    <row r="102" spans="1:14" x14ac:dyDescent="0.3">
      <c r="A102" s="16" t="s">
        <v>252</v>
      </c>
      <c r="B102" s="1" t="s">
        <v>253</v>
      </c>
      <c r="C102" s="1" t="s">
        <v>22</v>
      </c>
      <c r="D102" s="11">
        <v>101434</v>
      </c>
      <c r="E102" s="12">
        <v>3965758</v>
      </c>
      <c r="F102" s="11">
        <v>65717</v>
      </c>
      <c r="G102" s="11">
        <v>-55210</v>
      </c>
      <c r="H102" s="11">
        <v>10507</v>
      </c>
      <c r="I102" s="13">
        <v>2.5999999999999999E-3</v>
      </c>
      <c r="J102" s="11">
        <v>3551702</v>
      </c>
      <c r="K102" s="11">
        <v>479773</v>
      </c>
      <c r="L102" s="11">
        <v>-133747</v>
      </c>
      <c r="M102" s="11">
        <v>346026</v>
      </c>
      <c r="N102" s="14">
        <v>9.74E-2</v>
      </c>
    </row>
    <row r="103" spans="1:14" x14ac:dyDescent="0.3">
      <c r="A103" s="15" t="s">
        <v>254</v>
      </c>
      <c r="B103" s="1" t="s">
        <v>255</v>
      </c>
      <c r="C103" s="1" t="s">
        <v>255</v>
      </c>
      <c r="D103" s="11">
        <v>106399</v>
      </c>
      <c r="E103" s="12">
        <v>4549951</v>
      </c>
      <c r="F103" s="11">
        <v>320786</v>
      </c>
      <c r="G103" s="11">
        <v>44295</v>
      </c>
      <c r="H103" s="11">
        <v>365081</v>
      </c>
      <c r="I103" s="13">
        <v>8.0199999999999994E-2</v>
      </c>
      <c r="J103" s="11">
        <v>4117917</v>
      </c>
      <c r="K103" s="11">
        <v>752820</v>
      </c>
      <c r="L103" s="11">
        <v>86339</v>
      </c>
      <c r="M103" s="11">
        <v>839159</v>
      </c>
      <c r="N103" s="14">
        <v>0.20380000000000001</v>
      </c>
    </row>
    <row r="104" spans="1:14" x14ac:dyDescent="0.3">
      <c r="A104" s="15" t="s">
        <v>256</v>
      </c>
      <c r="B104" s="1" t="s">
        <v>257</v>
      </c>
      <c r="C104" s="1" t="s">
        <v>255</v>
      </c>
      <c r="D104" s="11">
        <v>52337</v>
      </c>
      <c r="E104" s="12">
        <v>3796689</v>
      </c>
      <c r="F104" s="11">
        <v>92313</v>
      </c>
      <c r="G104" s="11">
        <v>-12753</v>
      </c>
      <c r="H104" s="11">
        <v>79560</v>
      </c>
      <c r="I104" s="13">
        <v>2.1000000000000001E-2</v>
      </c>
      <c r="J104" s="11">
        <v>3308959</v>
      </c>
      <c r="K104" s="11">
        <v>580043</v>
      </c>
      <c r="L104" s="11">
        <v>50924</v>
      </c>
      <c r="M104" s="11">
        <v>630967</v>
      </c>
      <c r="N104" s="14">
        <v>0.19070000000000001</v>
      </c>
    </row>
    <row r="105" spans="1:14" x14ac:dyDescent="0.3">
      <c r="A105" s="15" t="s">
        <v>258</v>
      </c>
      <c r="B105" s="1" t="s">
        <v>259</v>
      </c>
      <c r="C105" s="1" t="s">
        <v>260</v>
      </c>
      <c r="D105" s="11">
        <v>105417</v>
      </c>
      <c r="E105" s="12">
        <v>5608371</v>
      </c>
      <c r="F105" s="11">
        <v>253221</v>
      </c>
      <c r="G105" s="11">
        <v>4933</v>
      </c>
      <c r="H105" s="11">
        <v>258154</v>
      </c>
      <c r="I105" s="13">
        <v>4.5999999999999999E-2</v>
      </c>
      <c r="J105" s="11">
        <v>4876211</v>
      </c>
      <c r="K105" s="11">
        <v>985381</v>
      </c>
      <c r="L105" s="11">
        <v>183805</v>
      </c>
      <c r="M105" s="11">
        <v>1169186</v>
      </c>
      <c r="N105" s="14">
        <v>0.23980000000000001</v>
      </c>
    </row>
    <row r="106" spans="1:14" x14ac:dyDescent="0.3">
      <c r="A106" s="17" t="s">
        <v>261</v>
      </c>
      <c r="B106" s="1" t="s">
        <v>262</v>
      </c>
      <c r="C106" s="1" t="s">
        <v>28</v>
      </c>
      <c r="D106" s="11">
        <v>96678</v>
      </c>
      <c r="E106" s="12">
        <v>4229099</v>
      </c>
      <c r="F106" s="11">
        <v>284416</v>
      </c>
      <c r="G106" s="11">
        <v>27727</v>
      </c>
      <c r="H106" s="11">
        <v>312143</v>
      </c>
      <c r="I106" s="13">
        <v>7.3800000000000004E-2</v>
      </c>
      <c r="J106" s="11">
        <v>3737979</v>
      </c>
      <c r="K106" s="11">
        <v>775536</v>
      </c>
      <c r="L106" s="11">
        <v>24382</v>
      </c>
      <c r="M106" s="11">
        <v>799918</v>
      </c>
      <c r="N106" s="14">
        <v>0.214</v>
      </c>
    </row>
    <row r="107" spans="1:14" x14ac:dyDescent="0.3">
      <c r="A107" s="15" t="s">
        <v>263</v>
      </c>
      <c r="B107" s="1" t="s">
        <v>264</v>
      </c>
      <c r="C107" s="1" t="s">
        <v>265</v>
      </c>
      <c r="D107" s="11">
        <v>1148241</v>
      </c>
      <c r="E107" s="12">
        <v>99565612</v>
      </c>
      <c r="F107" s="11">
        <v>2499919</v>
      </c>
      <c r="G107" s="11">
        <v>-1049762</v>
      </c>
      <c r="H107" s="11">
        <v>1450157</v>
      </c>
      <c r="I107" s="13">
        <v>1.46E-2</v>
      </c>
      <c r="J107" s="11">
        <v>90753834</v>
      </c>
      <c r="K107" s="11">
        <v>11311697</v>
      </c>
      <c r="L107" s="11">
        <v>-688253</v>
      </c>
      <c r="M107" s="11">
        <v>10623444</v>
      </c>
      <c r="N107" s="14">
        <v>0.1171</v>
      </c>
    </row>
    <row r="108" spans="1:14" x14ac:dyDescent="0.3">
      <c r="A108" s="15" t="s">
        <v>266</v>
      </c>
      <c r="B108" s="1" t="s">
        <v>267</v>
      </c>
      <c r="C108" s="1" t="s">
        <v>265</v>
      </c>
      <c r="D108" s="11">
        <v>135830</v>
      </c>
      <c r="E108" s="12">
        <v>9185188</v>
      </c>
      <c r="F108" s="11">
        <v>363573</v>
      </c>
      <c r="G108" s="11">
        <v>32577</v>
      </c>
      <c r="H108" s="11">
        <v>396150</v>
      </c>
      <c r="I108" s="13">
        <v>4.3099999999999999E-2</v>
      </c>
      <c r="J108" s="11">
        <v>8407674</v>
      </c>
      <c r="K108" s="11">
        <v>1141087</v>
      </c>
      <c r="L108" s="11">
        <v>58764</v>
      </c>
      <c r="M108" s="11">
        <v>1199851</v>
      </c>
      <c r="N108" s="14">
        <v>0.14269999999999999</v>
      </c>
    </row>
    <row r="109" spans="1:14" x14ac:dyDescent="0.3">
      <c r="A109" s="15" t="s">
        <v>268</v>
      </c>
      <c r="B109" s="1" t="s">
        <v>269</v>
      </c>
      <c r="C109" s="1" t="s">
        <v>265</v>
      </c>
      <c r="D109" s="11">
        <v>116082</v>
      </c>
      <c r="E109" s="12">
        <v>6081533</v>
      </c>
      <c r="F109" s="11">
        <v>393478</v>
      </c>
      <c r="G109" s="11">
        <v>109462</v>
      </c>
      <c r="H109" s="11">
        <v>502940</v>
      </c>
      <c r="I109" s="13">
        <v>8.2699999999999996E-2</v>
      </c>
      <c r="J109" s="11">
        <v>5416678</v>
      </c>
      <c r="K109" s="11">
        <v>1058333</v>
      </c>
      <c r="L109" s="11">
        <v>276157</v>
      </c>
      <c r="M109" s="11">
        <v>1334490</v>
      </c>
      <c r="N109" s="14">
        <v>0.24640000000000001</v>
      </c>
    </row>
    <row r="110" spans="1:14" x14ac:dyDescent="0.3">
      <c r="A110" s="17" t="s">
        <v>270</v>
      </c>
      <c r="B110" s="1" t="s">
        <v>271</v>
      </c>
      <c r="C110" s="1" t="s">
        <v>272</v>
      </c>
      <c r="D110" s="11">
        <v>379782</v>
      </c>
      <c r="E110" s="12">
        <v>62337388</v>
      </c>
      <c r="F110" s="11">
        <v>1657332</v>
      </c>
      <c r="G110" s="11">
        <v>-209752</v>
      </c>
      <c r="H110" s="11">
        <v>1447580</v>
      </c>
      <c r="I110" s="13">
        <v>2.3199999999999998E-2</v>
      </c>
      <c r="J110" s="11">
        <v>56639247</v>
      </c>
      <c r="K110" s="11">
        <v>7355473</v>
      </c>
      <c r="L110" s="11">
        <v>52430</v>
      </c>
      <c r="M110" s="11">
        <v>7407903</v>
      </c>
      <c r="N110" s="14">
        <v>0.1308</v>
      </c>
    </row>
    <row r="111" spans="1:14" x14ac:dyDescent="0.3">
      <c r="A111" s="17" t="s">
        <v>273</v>
      </c>
      <c r="B111" s="1" t="s">
        <v>274</v>
      </c>
      <c r="C111" s="1" t="s">
        <v>272</v>
      </c>
      <c r="D111" s="11">
        <v>232663</v>
      </c>
      <c r="E111" s="12">
        <v>14267193</v>
      </c>
      <c r="F111" s="11">
        <v>647710</v>
      </c>
      <c r="G111" s="11">
        <v>30719</v>
      </c>
      <c r="H111" s="11">
        <v>678429</v>
      </c>
      <c r="I111" s="13">
        <v>4.7600000000000003E-2</v>
      </c>
      <c r="J111" s="11">
        <v>12613672</v>
      </c>
      <c r="K111" s="11">
        <v>2301231</v>
      </c>
      <c r="L111" s="11">
        <v>272981</v>
      </c>
      <c r="M111" s="11">
        <v>2574212</v>
      </c>
      <c r="N111" s="14">
        <v>0.2041</v>
      </c>
    </row>
    <row r="112" spans="1:14" x14ac:dyDescent="0.3">
      <c r="A112" s="17" t="s">
        <v>275</v>
      </c>
      <c r="B112" s="1" t="s">
        <v>276</v>
      </c>
      <c r="C112" s="1" t="s">
        <v>272</v>
      </c>
      <c r="D112" s="11">
        <v>96069</v>
      </c>
      <c r="E112" s="12">
        <v>5150989</v>
      </c>
      <c r="F112" s="11">
        <v>312100</v>
      </c>
      <c r="G112" s="11">
        <v>-70340</v>
      </c>
      <c r="H112" s="11">
        <v>241760</v>
      </c>
      <c r="I112" s="13">
        <v>4.6899999999999997E-2</v>
      </c>
      <c r="J112" s="11">
        <v>4482335</v>
      </c>
      <c r="K112" s="11">
        <v>980754</v>
      </c>
      <c r="L112" s="11">
        <v>236545</v>
      </c>
      <c r="M112" s="11">
        <v>1217299</v>
      </c>
      <c r="N112" s="14">
        <v>0.27160000000000001</v>
      </c>
    </row>
    <row r="113" spans="1:14" x14ac:dyDescent="0.3">
      <c r="A113" s="17" t="s">
        <v>277</v>
      </c>
      <c r="B113" s="1" t="s">
        <v>278</v>
      </c>
      <c r="C113" s="1" t="s">
        <v>272</v>
      </c>
      <c r="D113" s="11">
        <v>110986</v>
      </c>
      <c r="E113" s="12">
        <v>4431174</v>
      </c>
      <c r="F113" s="11">
        <v>195251</v>
      </c>
      <c r="G113" s="11">
        <v>2119</v>
      </c>
      <c r="H113" s="11">
        <v>197370</v>
      </c>
      <c r="I113" s="13">
        <v>4.4499999999999998E-2</v>
      </c>
      <c r="J113" s="11">
        <v>3942196</v>
      </c>
      <c r="K113" s="11">
        <v>684229</v>
      </c>
      <c r="L113" s="11">
        <v>153808</v>
      </c>
      <c r="M113" s="11">
        <v>838037</v>
      </c>
      <c r="N113" s="14">
        <v>0.21260000000000001</v>
      </c>
    </row>
    <row r="114" spans="1:14" x14ac:dyDescent="0.3">
      <c r="A114" s="17" t="s">
        <v>279</v>
      </c>
      <c r="B114" s="1" t="s">
        <v>280</v>
      </c>
      <c r="C114" s="1" t="s">
        <v>272</v>
      </c>
      <c r="D114" s="11">
        <v>209492</v>
      </c>
      <c r="E114" s="12">
        <v>10741293</v>
      </c>
      <c r="F114" s="11">
        <v>207245</v>
      </c>
      <c r="G114" s="11">
        <v>21685</v>
      </c>
      <c r="H114" s="11">
        <v>228930</v>
      </c>
      <c r="I114" s="13">
        <v>2.1299999999999999E-2</v>
      </c>
      <c r="J114" s="11">
        <v>9806107</v>
      </c>
      <c r="K114" s="11">
        <v>1142431</v>
      </c>
      <c r="L114" s="11">
        <v>-83974</v>
      </c>
      <c r="M114" s="11">
        <v>1058457</v>
      </c>
      <c r="N114" s="14">
        <v>0.1079</v>
      </c>
    </row>
    <row r="115" spans="1:14" x14ac:dyDescent="0.3">
      <c r="A115" s="17" t="s">
        <v>281</v>
      </c>
      <c r="B115" s="1" t="s">
        <v>282</v>
      </c>
      <c r="C115" s="1" t="s">
        <v>272</v>
      </c>
      <c r="D115" s="11">
        <v>362136</v>
      </c>
      <c r="E115" s="12">
        <v>28079157</v>
      </c>
      <c r="F115" s="11">
        <v>827512</v>
      </c>
      <c r="G115" s="11">
        <v>-77946</v>
      </c>
      <c r="H115" s="11">
        <v>749566</v>
      </c>
      <c r="I115" s="13">
        <v>2.6700000000000002E-2</v>
      </c>
      <c r="J115" s="11">
        <v>24908275</v>
      </c>
      <c r="K115" s="11">
        <v>3998394</v>
      </c>
      <c r="L115" s="11">
        <v>683010</v>
      </c>
      <c r="M115" s="11">
        <v>4681404</v>
      </c>
      <c r="N115" s="14">
        <v>0.18790000000000001</v>
      </c>
    </row>
    <row r="116" spans="1:14" x14ac:dyDescent="0.3">
      <c r="A116" s="16" t="s">
        <v>283</v>
      </c>
      <c r="B116" s="1" t="s">
        <v>284</v>
      </c>
      <c r="C116" s="1" t="s">
        <v>285</v>
      </c>
      <c r="D116" s="11">
        <v>54923</v>
      </c>
      <c r="E116" s="12">
        <v>2332043</v>
      </c>
      <c r="F116" s="11">
        <v>128012</v>
      </c>
      <c r="G116" s="11">
        <v>21009</v>
      </c>
      <c r="H116" s="11">
        <v>149021</v>
      </c>
      <c r="I116" s="13">
        <v>6.3899999999999998E-2</v>
      </c>
      <c r="J116" s="11">
        <v>1947539</v>
      </c>
      <c r="K116" s="11">
        <v>512516</v>
      </c>
      <c r="L116" s="11">
        <v>-2292</v>
      </c>
      <c r="M116" s="11">
        <v>510224</v>
      </c>
      <c r="N116" s="14">
        <v>0.26200000000000001</v>
      </c>
    </row>
    <row r="117" spans="1:14" x14ac:dyDescent="0.3">
      <c r="A117" s="16" t="s">
        <v>286</v>
      </c>
      <c r="B117" s="1" t="s">
        <v>287</v>
      </c>
      <c r="C117" s="1" t="s">
        <v>285</v>
      </c>
      <c r="D117" s="11">
        <v>155884</v>
      </c>
      <c r="E117" s="12">
        <v>12067611</v>
      </c>
      <c r="F117" s="11">
        <v>329383</v>
      </c>
      <c r="G117" s="11">
        <v>-11858</v>
      </c>
      <c r="H117" s="11">
        <v>317525</v>
      </c>
      <c r="I117" s="13">
        <v>2.63E-2</v>
      </c>
      <c r="J117" s="11">
        <v>10576648</v>
      </c>
      <c r="K117" s="11">
        <v>1820346</v>
      </c>
      <c r="L117" s="11">
        <v>291472</v>
      </c>
      <c r="M117" s="11">
        <v>2111818</v>
      </c>
      <c r="N117" s="14">
        <v>0.19969999999999999</v>
      </c>
    </row>
    <row r="118" spans="1:14" x14ac:dyDescent="0.3">
      <c r="A118" s="16" t="s">
        <v>288</v>
      </c>
      <c r="B118" s="1" t="s">
        <v>289</v>
      </c>
      <c r="C118" s="1" t="s">
        <v>285</v>
      </c>
      <c r="D118" s="11">
        <v>56292</v>
      </c>
      <c r="E118" s="12">
        <v>3085554</v>
      </c>
      <c r="F118" s="11">
        <v>390560</v>
      </c>
      <c r="G118" s="11">
        <v>143328</v>
      </c>
      <c r="H118" s="11">
        <v>533888</v>
      </c>
      <c r="I118" s="13">
        <v>0.17299999999999999</v>
      </c>
      <c r="J118" s="11">
        <v>2820872</v>
      </c>
      <c r="K118" s="11">
        <v>655242</v>
      </c>
      <c r="L118" s="11">
        <v>159355</v>
      </c>
      <c r="M118" s="11">
        <v>814597</v>
      </c>
      <c r="N118" s="14">
        <v>0.2888</v>
      </c>
    </row>
    <row r="119" spans="1:14" x14ac:dyDescent="0.3">
      <c r="A119" s="15" t="s">
        <v>290</v>
      </c>
      <c r="B119" s="1" t="s">
        <v>291</v>
      </c>
      <c r="C119" s="1" t="s">
        <v>292</v>
      </c>
      <c r="D119" s="11">
        <v>272136</v>
      </c>
      <c r="E119" s="12">
        <v>18130116</v>
      </c>
      <c r="F119" s="11">
        <v>747519</v>
      </c>
      <c r="G119" s="11">
        <v>181378</v>
      </c>
      <c r="H119" s="11">
        <v>928897</v>
      </c>
      <c r="I119" s="13">
        <v>5.1200000000000002E-2</v>
      </c>
      <c r="J119" s="11">
        <v>16560567</v>
      </c>
      <c r="K119" s="11">
        <v>2317068</v>
      </c>
      <c r="L119" s="11">
        <v>254956</v>
      </c>
      <c r="M119" s="11">
        <v>2572024</v>
      </c>
      <c r="N119" s="14">
        <v>0.15529999999999999</v>
      </c>
    </row>
    <row r="120" spans="1:14" x14ac:dyDescent="0.3">
      <c r="A120" s="15" t="s">
        <v>293</v>
      </c>
      <c r="B120" s="1" t="s">
        <v>294</v>
      </c>
      <c r="C120" s="1" t="s">
        <v>292</v>
      </c>
      <c r="D120" s="11">
        <v>156661</v>
      </c>
      <c r="E120" s="12">
        <v>16767594</v>
      </c>
      <c r="F120" s="11">
        <v>270258</v>
      </c>
      <c r="G120" s="11">
        <v>117390</v>
      </c>
      <c r="H120" s="11">
        <v>387648</v>
      </c>
      <c r="I120" s="13">
        <v>2.3099999999999999E-2</v>
      </c>
      <c r="J120" s="11">
        <v>14678365</v>
      </c>
      <c r="K120" s="11">
        <v>2359487</v>
      </c>
      <c r="L120" s="11">
        <v>-133253</v>
      </c>
      <c r="M120" s="11">
        <v>2226234</v>
      </c>
      <c r="N120" s="14">
        <v>0.1517</v>
      </c>
    </row>
    <row r="121" spans="1:14" x14ac:dyDescent="0.3">
      <c r="A121" s="15" t="s">
        <v>295</v>
      </c>
      <c r="B121" s="1" t="s">
        <v>296</v>
      </c>
      <c r="C121" s="1" t="s">
        <v>292</v>
      </c>
      <c r="D121" s="11">
        <v>108057</v>
      </c>
      <c r="E121" s="12">
        <v>4305816</v>
      </c>
      <c r="F121" s="11">
        <v>235476</v>
      </c>
      <c r="G121" s="11">
        <v>16276</v>
      </c>
      <c r="H121" s="11">
        <v>251752</v>
      </c>
      <c r="I121" s="13">
        <v>5.8500000000000003E-2</v>
      </c>
      <c r="J121" s="11">
        <v>3895799</v>
      </c>
      <c r="K121" s="11">
        <v>645493</v>
      </c>
      <c r="L121" s="11">
        <v>31649</v>
      </c>
      <c r="M121" s="11">
        <v>677142</v>
      </c>
      <c r="N121" s="14">
        <v>0.17380000000000001</v>
      </c>
    </row>
    <row r="122" spans="1:14" x14ac:dyDescent="0.3">
      <c r="A122" s="15" t="s">
        <v>297</v>
      </c>
      <c r="B122" s="1" t="s">
        <v>298</v>
      </c>
      <c r="C122" s="1" t="s">
        <v>292</v>
      </c>
      <c r="D122" s="11">
        <v>234504</v>
      </c>
      <c r="E122" s="12">
        <v>15357368</v>
      </c>
      <c r="F122" s="11">
        <v>-234504</v>
      </c>
      <c r="G122" s="11">
        <v>-639279</v>
      </c>
      <c r="H122" s="11">
        <v>-873783</v>
      </c>
      <c r="I122" s="13">
        <v>0</v>
      </c>
      <c r="J122" s="11">
        <v>15246144</v>
      </c>
      <c r="K122" s="11">
        <v>-123280</v>
      </c>
      <c r="L122" s="11">
        <v>-2548813</v>
      </c>
      <c r="M122" s="11">
        <v>-2672093</v>
      </c>
      <c r="N122" s="14">
        <v>0</v>
      </c>
    </row>
    <row r="123" spans="1:14" x14ac:dyDescent="0.3">
      <c r="A123" s="15" t="s">
        <v>299</v>
      </c>
      <c r="B123" s="1" t="s">
        <v>300</v>
      </c>
      <c r="C123" s="1" t="s">
        <v>40</v>
      </c>
      <c r="D123" s="11">
        <v>103028</v>
      </c>
      <c r="E123" s="12">
        <v>7960932</v>
      </c>
      <c r="F123" s="11">
        <v>336413</v>
      </c>
      <c r="G123" s="11">
        <v>3391</v>
      </c>
      <c r="H123" s="11">
        <v>339804</v>
      </c>
      <c r="I123" s="13">
        <v>4.2700000000000002E-2</v>
      </c>
      <c r="J123" s="11">
        <v>7091070</v>
      </c>
      <c r="K123" s="11">
        <v>1206275</v>
      </c>
      <c r="L123" s="11">
        <v>177184</v>
      </c>
      <c r="M123" s="11">
        <v>1383459</v>
      </c>
      <c r="N123" s="14">
        <v>0.1951</v>
      </c>
    </row>
    <row r="124" spans="1:14" x14ac:dyDescent="0.3">
      <c r="A124" s="15" t="s">
        <v>301</v>
      </c>
      <c r="B124" s="1" t="s">
        <v>215</v>
      </c>
      <c r="C124" s="1" t="s">
        <v>40</v>
      </c>
      <c r="D124" s="11">
        <v>55289</v>
      </c>
      <c r="E124" s="12">
        <v>2479661</v>
      </c>
      <c r="F124" s="11">
        <v>82472</v>
      </c>
      <c r="G124" s="11">
        <v>4565</v>
      </c>
      <c r="H124" s="11">
        <v>87037</v>
      </c>
      <c r="I124" s="13">
        <v>3.5099999999999999E-2</v>
      </c>
      <c r="J124" s="11">
        <v>2117550</v>
      </c>
      <c r="K124" s="11">
        <v>444583</v>
      </c>
      <c r="L124" s="11">
        <v>1923</v>
      </c>
      <c r="M124" s="11">
        <v>446506</v>
      </c>
      <c r="N124" s="14">
        <v>0.2109</v>
      </c>
    </row>
    <row r="125" spans="1:14" x14ac:dyDescent="0.3">
      <c r="A125" s="15" t="s">
        <v>302</v>
      </c>
      <c r="B125" s="1" t="s">
        <v>46</v>
      </c>
      <c r="C125" s="1" t="s">
        <v>46</v>
      </c>
      <c r="D125" s="11">
        <v>390197</v>
      </c>
      <c r="E125" s="12">
        <v>8737768</v>
      </c>
      <c r="F125" s="11">
        <v>196410</v>
      </c>
      <c r="G125" s="11">
        <v>-270198</v>
      </c>
      <c r="H125" s="11">
        <v>-73788</v>
      </c>
      <c r="I125" s="13">
        <v>0</v>
      </c>
      <c r="J125" s="11">
        <v>7976941</v>
      </c>
      <c r="K125" s="11">
        <v>957237</v>
      </c>
      <c r="L125" s="11">
        <v>-299604</v>
      </c>
      <c r="M125" s="11">
        <v>657633</v>
      </c>
      <c r="N125" s="14">
        <v>8.2400000000000001E-2</v>
      </c>
    </row>
    <row r="126" spans="1:14" x14ac:dyDescent="0.3">
      <c r="A126" s="15" t="s">
        <v>303</v>
      </c>
      <c r="B126" s="1" t="s">
        <v>304</v>
      </c>
      <c r="C126" s="1" t="s">
        <v>304</v>
      </c>
      <c r="D126" s="11">
        <v>118793</v>
      </c>
      <c r="E126" s="12">
        <v>6544918</v>
      </c>
      <c r="F126" s="11">
        <v>167983</v>
      </c>
      <c r="G126" s="11">
        <v>-40344</v>
      </c>
      <c r="H126" s="11">
        <v>127639</v>
      </c>
      <c r="I126" s="13">
        <v>1.95E-2</v>
      </c>
      <c r="J126" s="11">
        <v>5706691</v>
      </c>
      <c r="K126" s="11">
        <v>1006210</v>
      </c>
      <c r="L126" s="11">
        <v>100629</v>
      </c>
      <c r="M126" s="11">
        <v>1106839</v>
      </c>
      <c r="N126" s="14">
        <v>0.19400000000000001</v>
      </c>
    </row>
    <row r="127" spans="1:14" x14ac:dyDescent="0.3">
      <c r="A127" s="15" t="s">
        <v>305</v>
      </c>
      <c r="B127" s="1" t="s">
        <v>306</v>
      </c>
      <c r="C127" s="1" t="s">
        <v>304</v>
      </c>
      <c r="D127" s="11">
        <v>115415</v>
      </c>
      <c r="E127" s="12">
        <v>7744626</v>
      </c>
      <c r="F127" s="11">
        <v>234544</v>
      </c>
      <c r="G127" s="11">
        <v>35937</v>
      </c>
      <c r="H127" s="11">
        <v>270481</v>
      </c>
      <c r="I127" s="13">
        <v>3.49E-2</v>
      </c>
      <c r="J127" s="11">
        <v>6729166</v>
      </c>
      <c r="K127" s="11">
        <v>1250004</v>
      </c>
      <c r="L127" s="11">
        <v>-278859</v>
      </c>
      <c r="M127" s="11">
        <v>971145</v>
      </c>
      <c r="N127" s="14">
        <v>0.14430000000000001</v>
      </c>
    </row>
    <row r="128" spans="1:14" x14ac:dyDescent="0.3">
      <c r="A128" s="17" t="s">
        <v>307</v>
      </c>
      <c r="B128" s="1" t="s">
        <v>308</v>
      </c>
      <c r="C128" s="1" t="s">
        <v>309</v>
      </c>
      <c r="D128" s="11">
        <v>292820</v>
      </c>
      <c r="E128" s="12">
        <v>12969324</v>
      </c>
      <c r="F128" s="11">
        <v>503670</v>
      </c>
      <c r="G128" s="11">
        <v>-44570</v>
      </c>
      <c r="H128" s="11">
        <v>459100</v>
      </c>
      <c r="I128" s="13">
        <v>3.5400000000000001E-2</v>
      </c>
      <c r="J128" s="11">
        <v>11587074</v>
      </c>
      <c r="K128" s="11">
        <v>1885920</v>
      </c>
      <c r="L128" s="11">
        <v>19739</v>
      </c>
      <c r="M128" s="11">
        <v>1905659</v>
      </c>
      <c r="N128" s="14">
        <v>0.16450000000000001</v>
      </c>
    </row>
    <row r="129" spans="1:14" x14ac:dyDescent="0.3">
      <c r="A129" s="17" t="s">
        <v>310</v>
      </c>
      <c r="B129" s="1" t="s">
        <v>311</v>
      </c>
      <c r="C129" s="1" t="s">
        <v>309</v>
      </c>
      <c r="D129" s="11">
        <v>121500</v>
      </c>
      <c r="E129" s="12">
        <v>3585355</v>
      </c>
      <c r="F129" s="11">
        <v>155125</v>
      </c>
      <c r="G129" s="11">
        <v>-54392</v>
      </c>
      <c r="H129" s="11">
        <v>100733</v>
      </c>
      <c r="I129" s="13">
        <v>2.81E-2</v>
      </c>
      <c r="J129" s="11">
        <v>3305485</v>
      </c>
      <c r="K129" s="11">
        <v>434995</v>
      </c>
      <c r="L129" s="11">
        <v>-82694</v>
      </c>
      <c r="M129" s="11">
        <v>352301</v>
      </c>
      <c r="N129" s="14">
        <v>0.1066</v>
      </c>
    </row>
    <row r="130" spans="1:14" x14ac:dyDescent="0.3">
      <c r="A130" s="15" t="s">
        <v>312</v>
      </c>
      <c r="B130" s="1" t="s">
        <v>313</v>
      </c>
      <c r="C130" s="1" t="s">
        <v>314</v>
      </c>
      <c r="D130" s="11">
        <v>304411</v>
      </c>
      <c r="E130" s="12">
        <v>15589131</v>
      </c>
      <c r="F130" s="11">
        <v>336173</v>
      </c>
      <c r="G130" s="11">
        <v>-34720</v>
      </c>
      <c r="H130" s="11">
        <v>301453</v>
      </c>
      <c r="I130" s="13">
        <v>1.9300000000000001E-2</v>
      </c>
      <c r="J130" s="11">
        <v>13511718</v>
      </c>
      <c r="K130" s="11">
        <v>2413586</v>
      </c>
      <c r="L130" s="11">
        <v>652442</v>
      </c>
      <c r="M130" s="11">
        <v>3066028</v>
      </c>
      <c r="N130" s="14">
        <v>0.22689999999999999</v>
      </c>
    </row>
    <row r="131" spans="1:14" x14ac:dyDescent="0.3">
      <c r="A131" s="15" t="s">
        <v>315</v>
      </c>
      <c r="B131" s="1" t="s">
        <v>316</v>
      </c>
      <c r="C131" s="1" t="s">
        <v>314</v>
      </c>
      <c r="D131" s="11">
        <v>81090</v>
      </c>
      <c r="E131" s="12">
        <v>3304755</v>
      </c>
      <c r="F131" s="11">
        <v>50992</v>
      </c>
      <c r="G131" s="11">
        <v>-8908</v>
      </c>
      <c r="H131" s="11">
        <v>42084</v>
      </c>
      <c r="I131" s="13">
        <v>1.2699999999999999E-2</v>
      </c>
      <c r="J131" s="11">
        <v>2809645</v>
      </c>
      <c r="K131" s="11">
        <v>546102</v>
      </c>
      <c r="L131" s="11">
        <v>133258</v>
      </c>
      <c r="M131" s="11">
        <v>679360</v>
      </c>
      <c r="N131" s="14">
        <v>0.24179999999999999</v>
      </c>
    </row>
    <row r="132" spans="1:14" x14ac:dyDescent="0.3">
      <c r="A132" s="15" t="s">
        <v>317</v>
      </c>
      <c r="B132" s="1" t="s">
        <v>318</v>
      </c>
      <c r="C132" s="1" t="s">
        <v>319</v>
      </c>
      <c r="D132" s="11">
        <v>124618</v>
      </c>
      <c r="E132" s="12">
        <v>4941919</v>
      </c>
      <c r="F132" s="11">
        <v>146027</v>
      </c>
      <c r="G132" s="11">
        <v>12838</v>
      </c>
      <c r="H132" s="11">
        <v>158865</v>
      </c>
      <c r="I132" s="13">
        <v>3.2099999999999997E-2</v>
      </c>
      <c r="J132" s="11">
        <v>4457447</v>
      </c>
      <c r="K132" s="11">
        <v>630499</v>
      </c>
      <c r="L132" s="11">
        <v>-200921</v>
      </c>
      <c r="M132" s="11">
        <v>429578</v>
      </c>
      <c r="N132" s="14">
        <v>9.64E-2</v>
      </c>
    </row>
    <row r="133" spans="1:14" x14ac:dyDescent="0.3">
      <c r="A133" s="15" t="s">
        <v>320</v>
      </c>
      <c r="B133" s="1" t="s">
        <v>321</v>
      </c>
      <c r="C133" s="1" t="s">
        <v>319</v>
      </c>
      <c r="D133" s="11">
        <v>122114</v>
      </c>
      <c r="E133" s="12">
        <v>14179593</v>
      </c>
      <c r="F133" s="11">
        <v>-122114</v>
      </c>
      <c r="G133" s="11">
        <v>-300218</v>
      </c>
      <c r="H133" s="11">
        <v>-422332</v>
      </c>
      <c r="I133" s="13">
        <v>0</v>
      </c>
      <c r="J133" s="11">
        <v>14179593</v>
      </c>
      <c r="K133" s="11">
        <v>-122114</v>
      </c>
      <c r="L133" s="11">
        <v>-2336491</v>
      </c>
      <c r="M133" s="11">
        <v>-2458605</v>
      </c>
      <c r="N133" s="14">
        <v>0</v>
      </c>
    </row>
    <row r="134" spans="1:14" x14ac:dyDescent="0.3">
      <c r="A134" s="15" t="s">
        <v>322</v>
      </c>
      <c r="B134" s="1" t="s">
        <v>323</v>
      </c>
      <c r="C134" s="1" t="s">
        <v>319</v>
      </c>
      <c r="D134" s="11">
        <v>227510</v>
      </c>
      <c r="E134" s="12">
        <v>11747159</v>
      </c>
      <c r="F134" s="11">
        <v>104167</v>
      </c>
      <c r="G134" s="11">
        <v>-4245</v>
      </c>
      <c r="H134" s="11">
        <v>99922</v>
      </c>
      <c r="I134" s="13">
        <v>8.5000000000000006E-3</v>
      </c>
      <c r="J134" s="11">
        <v>10614173</v>
      </c>
      <c r="K134" s="11">
        <v>1237153</v>
      </c>
      <c r="L134" s="11">
        <v>89383</v>
      </c>
      <c r="M134" s="11">
        <v>1326536</v>
      </c>
      <c r="N134" s="14">
        <v>0.125</v>
      </c>
    </row>
    <row r="135" spans="1:14" x14ac:dyDescent="0.3">
      <c r="A135" s="15" t="s">
        <v>324</v>
      </c>
      <c r="B135" s="1" t="s">
        <v>325</v>
      </c>
      <c r="C135" s="1" t="s">
        <v>326</v>
      </c>
      <c r="D135" s="11">
        <v>115100</v>
      </c>
      <c r="E135" s="12">
        <v>5331262</v>
      </c>
      <c r="F135" s="11">
        <v>442420</v>
      </c>
      <c r="G135" s="11">
        <v>47879</v>
      </c>
      <c r="H135" s="11">
        <v>490299</v>
      </c>
      <c r="I135" s="13">
        <v>9.1999999999999998E-2</v>
      </c>
      <c r="J135" s="11">
        <v>4798132</v>
      </c>
      <c r="K135" s="11">
        <v>975550</v>
      </c>
      <c r="L135" s="11">
        <v>10770</v>
      </c>
      <c r="M135" s="11">
        <v>986320</v>
      </c>
      <c r="N135" s="14">
        <v>0.2056</v>
      </c>
    </row>
    <row r="136" spans="1:14" x14ac:dyDescent="0.3">
      <c r="A136" s="15" t="s">
        <v>327</v>
      </c>
      <c r="B136" s="1" t="s">
        <v>328</v>
      </c>
      <c r="C136" s="1" t="s">
        <v>326</v>
      </c>
      <c r="D136" s="11">
        <v>145830</v>
      </c>
      <c r="E136" s="12">
        <v>6319996</v>
      </c>
      <c r="F136" s="11">
        <v>338832</v>
      </c>
      <c r="G136" s="11">
        <v>1088</v>
      </c>
      <c r="H136" s="11">
        <v>339920</v>
      </c>
      <c r="I136" s="13">
        <v>5.3800000000000001E-2</v>
      </c>
      <c r="J136" s="11">
        <v>5678929</v>
      </c>
      <c r="K136" s="11">
        <v>979899</v>
      </c>
      <c r="L136" s="11">
        <v>-21641</v>
      </c>
      <c r="M136" s="11">
        <v>958258</v>
      </c>
      <c r="N136" s="14">
        <v>0.16869999999999999</v>
      </c>
    </row>
    <row r="137" spans="1:14" x14ac:dyDescent="0.3">
      <c r="A137" s="15" t="s">
        <v>329</v>
      </c>
      <c r="B137" s="1" t="s">
        <v>330</v>
      </c>
      <c r="C137" s="1" t="s">
        <v>326</v>
      </c>
      <c r="D137" s="11">
        <v>140486</v>
      </c>
      <c r="E137" s="12">
        <v>11470427</v>
      </c>
      <c r="F137" s="11">
        <v>390452</v>
      </c>
      <c r="G137" s="11">
        <v>130346</v>
      </c>
      <c r="H137" s="11">
        <v>520798</v>
      </c>
      <c r="I137" s="13">
        <v>4.5400000000000003E-2</v>
      </c>
      <c r="J137" s="11">
        <v>10364413</v>
      </c>
      <c r="K137" s="11">
        <v>1496466</v>
      </c>
      <c r="L137" s="11">
        <v>56915</v>
      </c>
      <c r="M137" s="11">
        <v>1553381</v>
      </c>
      <c r="N137" s="14">
        <v>0.14990000000000001</v>
      </c>
    </row>
    <row r="138" spans="1:14" x14ac:dyDescent="0.3">
      <c r="A138" s="15" t="s">
        <v>331</v>
      </c>
      <c r="B138" s="1" t="s">
        <v>332</v>
      </c>
      <c r="C138" s="1" t="s">
        <v>326</v>
      </c>
      <c r="D138" s="11">
        <v>135213</v>
      </c>
      <c r="E138" s="12">
        <v>8948454</v>
      </c>
      <c r="F138" s="11">
        <v>364851</v>
      </c>
      <c r="G138" s="11">
        <v>105289</v>
      </c>
      <c r="H138" s="11">
        <v>470140</v>
      </c>
      <c r="I138" s="13">
        <v>5.2499999999999998E-2</v>
      </c>
      <c r="J138" s="11">
        <v>7983543</v>
      </c>
      <c r="K138" s="11">
        <v>1329762</v>
      </c>
      <c r="L138" s="11">
        <v>239383</v>
      </c>
      <c r="M138" s="11">
        <v>1569145</v>
      </c>
      <c r="N138" s="14">
        <v>0.19650000000000001</v>
      </c>
    </row>
    <row r="139" spans="1:14" x14ac:dyDescent="0.3">
      <c r="A139" s="15" t="s">
        <v>333</v>
      </c>
      <c r="B139" s="1" t="s">
        <v>334</v>
      </c>
      <c r="C139" s="1" t="s">
        <v>326</v>
      </c>
      <c r="D139" s="11">
        <v>113301</v>
      </c>
      <c r="E139" s="12">
        <v>6600035</v>
      </c>
      <c r="F139" s="11">
        <v>211462</v>
      </c>
      <c r="G139" s="11">
        <v>7529</v>
      </c>
      <c r="H139" s="11">
        <v>218991</v>
      </c>
      <c r="I139" s="13">
        <v>3.32E-2</v>
      </c>
      <c r="J139" s="11">
        <v>5946370</v>
      </c>
      <c r="K139" s="11">
        <v>865127</v>
      </c>
      <c r="L139" s="11">
        <v>18640</v>
      </c>
      <c r="M139" s="11">
        <v>883767</v>
      </c>
      <c r="N139" s="14">
        <v>0.14860000000000001</v>
      </c>
    </row>
    <row r="140" spans="1:14" x14ac:dyDescent="0.3">
      <c r="A140" s="15" t="s">
        <v>335</v>
      </c>
      <c r="B140" s="1" t="s">
        <v>336</v>
      </c>
      <c r="C140" s="1" t="s">
        <v>326</v>
      </c>
      <c r="D140" s="11">
        <v>265427</v>
      </c>
      <c r="E140" s="12">
        <v>10503977</v>
      </c>
      <c r="F140" s="11">
        <v>252809</v>
      </c>
      <c r="G140" s="11">
        <v>69381</v>
      </c>
      <c r="H140" s="11">
        <v>322190</v>
      </c>
      <c r="I140" s="13">
        <v>3.0700000000000002E-2</v>
      </c>
      <c r="J140" s="11">
        <v>9563671</v>
      </c>
      <c r="K140" s="11">
        <v>1193115</v>
      </c>
      <c r="L140" s="11">
        <v>308015</v>
      </c>
      <c r="M140" s="11">
        <v>1501130</v>
      </c>
      <c r="N140" s="14">
        <v>0.157</v>
      </c>
    </row>
    <row r="141" spans="1:14" x14ac:dyDescent="0.3">
      <c r="A141" s="15" t="s">
        <v>337</v>
      </c>
      <c r="B141" s="1" t="s">
        <v>338</v>
      </c>
      <c r="C141" s="1" t="s">
        <v>339</v>
      </c>
      <c r="D141" s="11">
        <v>147408</v>
      </c>
      <c r="E141" s="12">
        <v>5128618</v>
      </c>
      <c r="F141" s="11">
        <v>263880</v>
      </c>
      <c r="G141" s="11">
        <v>-27375</v>
      </c>
      <c r="H141" s="11">
        <v>236505</v>
      </c>
      <c r="I141" s="13">
        <v>4.6100000000000002E-2</v>
      </c>
      <c r="J141" s="11">
        <v>4914847</v>
      </c>
      <c r="K141" s="11">
        <v>477651</v>
      </c>
      <c r="L141" s="11">
        <v>-91988</v>
      </c>
      <c r="M141" s="11">
        <v>385663</v>
      </c>
      <c r="N141" s="14">
        <v>7.85E-2</v>
      </c>
    </row>
    <row r="142" spans="1:14" x14ac:dyDescent="0.3">
      <c r="A142" s="15" t="s">
        <v>340</v>
      </c>
      <c r="B142" s="1" t="s">
        <v>341</v>
      </c>
      <c r="C142" s="1" t="s">
        <v>342</v>
      </c>
      <c r="D142" s="11">
        <v>668220</v>
      </c>
      <c r="E142" s="12">
        <v>44820191</v>
      </c>
      <c r="F142" s="11">
        <v>1734983</v>
      </c>
      <c r="G142" s="11">
        <v>818252</v>
      </c>
      <c r="H142" s="11">
        <v>2553235</v>
      </c>
      <c r="I142" s="13">
        <v>5.7000000000000002E-2</v>
      </c>
      <c r="J142" s="11">
        <v>40588357</v>
      </c>
      <c r="K142" s="11">
        <v>5966817</v>
      </c>
      <c r="L142" s="11">
        <v>1239194</v>
      </c>
      <c r="M142" s="11">
        <v>7206011</v>
      </c>
      <c r="N142" s="14">
        <v>0.17749999999999999</v>
      </c>
    </row>
    <row r="143" spans="1:14" x14ac:dyDescent="0.3">
      <c r="A143" s="15" t="s">
        <v>343</v>
      </c>
      <c r="B143" s="1" t="s">
        <v>344</v>
      </c>
      <c r="C143" s="1" t="s">
        <v>339</v>
      </c>
      <c r="D143" s="11">
        <v>173731</v>
      </c>
      <c r="E143" s="12">
        <v>9460640</v>
      </c>
      <c r="F143" s="11">
        <v>214191</v>
      </c>
      <c r="G143" s="11">
        <v>-172939</v>
      </c>
      <c r="H143" s="11">
        <v>41252</v>
      </c>
      <c r="I143" s="13">
        <v>4.4000000000000003E-3</v>
      </c>
      <c r="J143" s="11">
        <v>8531378</v>
      </c>
      <c r="K143" s="11">
        <v>1143453</v>
      </c>
      <c r="L143" s="11">
        <v>-137827</v>
      </c>
      <c r="M143" s="11">
        <v>1005626</v>
      </c>
      <c r="N143" s="14">
        <v>0.1179</v>
      </c>
    </row>
    <row r="144" spans="1:14" x14ac:dyDescent="0.3">
      <c r="A144" s="17" t="s">
        <v>345</v>
      </c>
      <c r="B144" s="1" t="s">
        <v>346</v>
      </c>
      <c r="C144" s="1" t="s">
        <v>347</v>
      </c>
      <c r="D144" s="11">
        <v>114266</v>
      </c>
      <c r="E144" s="12">
        <v>5139668</v>
      </c>
      <c r="F144" s="11">
        <v>225245</v>
      </c>
      <c r="G144" s="11">
        <v>6663</v>
      </c>
      <c r="H144" s="11">
        <v>231908</v>
      </c>
      <c r="I144" s="13">
        <v>4.5100000000000001E-2</v>
      </c>
      <c r="J144" s="11">
        <v>4556500</v>
      </c>
      <c r="K144" s="11">
        <v>808413</v>
      </c>
      <c r="L144" s="11">
        <v>49255</v>
      </c>
      <c r="M144" s="11">
        <v>857668</v>
      </c>
      <c r="N144" s="14">
        <v>0.18820000000000001</v>
      </c>
    </row>
    <row r="145" spans="1:14" x14ac:dyDescent="0.3">
      <c r="A145" s="15" t="s">
        <v>348</v>
      </c>
      <c r="B145" s="1" t="s">
        <v>349</v>
      </c>
      <c r="C145" s="1" t="s">
        <v>350</v>
      </c>
      <c r="D145" s="11">
        <v>132816</v>
      </c>
      <c r="E145" s="12">
        <v>15392215</v>
      </c>
      <c r="F145" s="11">
        <v>662275</v>
      </c>
      <c r="G145" s="11">
        <v>163219</v>
      </c>
      <c r="H145" s="11">
        <v>825494</v>
      </c>
      <c r="I145" s="13">
        <v>5.3600000000000002E-2</v>
      </c>
      <c r="J145" s="11">
        <v>14177266</v>
      </c>
      <c r="K145" s="11">
        <v>1877224</v>
      </c>
      <c r="L145" s="11">
        <v>-167295</v>
      </c>
      <c r="M145" s="11">
        <v>1709929</v>
      </c>
      <c r="N145" s="14">
        <v>0.1206</v>
      </c>
    </row>
    <row r="146" spans="1:14" x14ac:dyDescent="0.3">
      <c r="A146" s="17" t="s">
        <v>351</v>
      </c>
      <c r="B146" s="1" t="s">
        <v>352</v>
      </c>
      <c r="C146" s="1" t="s">
        <v>352</v>
      </c>
      <c r="D146" s="11">
        <v>139179</v>
      </c>
      <c r="E146" s="12">
        <v>4975753</v>
      </c>
      <c r="F146" s="11">
        <v>598394</v>
      </c>
      <c r="G146" s="11">
        <v>-48784</v>
      </c>
      <c r="H146" s="11">
        <v>549610</v>
      </c>
      <c r="I146" s="13">
        <v>0.1105</v>
      </c>
      <c r="J146" s="11">
        <v>4683631</v>
      </c>
      <c r="K146" s="11">
        <v>890516</v>
      </c>
      <c r="L146" s="11">
        <v>-96046</v>
      </c>
      <c r="M146" s="11">
        <v>794470</v>
      </c>
      <c r="N146" s="14">
        <v>0.1696</v>
      </c>
    </row>
    <row r="147" spans="1:14" x14ac:dyDescent="0.3">
      <c r="A147" s="17" t="s">
        <v>353</v>
      </c>
      <c r="B147" s="1" t="s">
        <v>354</v>
      </c>
      <c r="C147" s="1" t="s">
        <v>352</v>
      </c>
      <c r="D147" s="11">
        <v>168449</v>
      </c>
      <c r="E147" s="12">
        <v>5219853</v>
      </c>
      <c r="F147" s="11">
        <v>186163</v>
      </c>
      <c r="G147" s="11">
        <v>-8112</v>
      </c>
      <c r="H147" s="11">
        <v>178051</v>
      </c>
      <c r="I147" s="13">
        <v>3.4099999999999998E-2</v>
      </c>
      <c r="J147" s="11">
        <v>4618302</v>
      </c>
      <c r="K147" s="11">
        <v>787714</v>
      </c>
      <c r="L147" s="11">
        <v>129878</v>
      </c>
      <c r="M147" s="11">
        <v>917592</v>
      </c>
      <c r="N147" s="14">
        <v>0.19869999999999999</v>
      </c>
    </row>
    <row r="148" spans="1:14" x14ac:dyDescent="0.3">
      <c r="A148" s="17" t="s">
        <v>355</v>
      </c>
      <c r="B148" s="1" t="s">
        <v>356</v>
      </c>
      <c r="C148" s="1" t="s">
        <v>352</v>
      </c>
      <c r="D148" s="11">
        <v>76170</v>
      </c>
      <c r="E148" s="12">
        <v>3966018</v>
      </c>
      <c r="F148" s="11">
        <v>273483</v>
      </c>
      <c r="G148" s="11">
        <v>-10082</v>
      </c>
      <c r="H148" s="11">
        <v>263401</v>
      </c>
      <c r="I148" s="13">
        <v>6.6400000000000001E-2</v>
      </c>
      <c r="J148" s="11">
        <v>3535580</v>
      </c>
      <c r="K148" s="11">
        <v>703921</v>
      </c>
      <c r="L148" s="11">
        <v>44995</v>
      </c>
      <c r="M148" s="11">
        <v>748916</v>
      </c>
      <c r="N148" s="14">
        <v>0.21179999999999999</v>
      </c>
    </row>
    <row r="149" spans="1:14" x14ac:dyDescent="0.3">
      <c r="A149" s="16" t="s">
        <v>357</v>
      </c>
      <c r="B149" s="1" t="s">
        <v>358</v>
      </c>
      <c r="C149" s="1" t="s">
        <v>359</v>
      </c>
      <c r="D149" s="11">
        <v>176603</v>
      </c>
      <c r="E149" s="12">
        <v>11449988</v>
      </c>
      <c r="F149" s="11">
        <v>294335</v>
      </c>
      <c r="G149" s="11">
        <v>13718</v>
      </c>
      <c r="H149" s="11">
        <v>308053</v>
      </c>
      <c r="I149" s="13">
        <v>2.69E-2</v>
      </c>
      <c r="J149" s="11">
        <v>10029005</v>
      </c>
      <c r="K149" s="11">
        <v>1715318</v>
      </c>
      <c r="L149" s="11">
        <v>150466</v>
      </c>
      <c r="M149" s="11">
        <v>1865784</v>
      </c>
      <c r="N149" s="14">
        <v>0.186</v>
      </c>
    </row>
    <row r="150" spans="1:14" x14ac:dyDescent="0.3">
      <c r="A150" s="15" t="s">
        <v>360</v>
      </c>
      <c r="B150" s="1" t="s">
        <v>361</v>
      </c>
      <c r="C150" s="1" t="s">
        <v>362</v>
      </c>
      <c r="D150" s="11">
        <v>241025</v>
      </c>
      <c r="E150" s="12">
        <v>19968547</v>
      </c>
      <c r="F150" s="11">
        <v>677212</v>
      </c>
      <c r="G150" s="11">
        <v>82317</v>
      </c>
      <c r="H150" s="11">
        <v>759529</v>
      </c>
      <c r="I150" s="13">
        <v>3.7999999999999999E-2</v>
      </c>
      <c r="J150" s="11">
        <v>17531252</v>
      </c>
      <c r="K150" s="11">
        <v>3114507</v>
      </c>
      <c r="L150" s="11">
        <v>669061</v>
      </c>
      <c r="M150" s="11">
        <v>3783568</v>
      </c>
      <c r="N150" s="14">
        <v>0.21579999999999999</v>
      </c>
    </row>
    <row r="151" spans="1:14" x14ac:dyDescent="0.3">
      <c r="A151" s="17" t="s">
        <v>363</v>
      </c>
      <c r="B151" s="1" t="s">
        <v>364</v>
      </c>
      <c r="C151" s="1" t="s">
        <v>365</v>
      </c>
      <c r="D151" s="11">
        <v>137415</v>
      </c>
      <c r="E151" s="12">
        <v>6479886</v>
      </c>
      <c r="F151" s="11">
        <v>222031</v>
      </c>
      <c r="G151" s="11">
        <v>49386</v>
      </c>
      <c r="H151" s="11">
        <v>271417</v>
      </c>
      <c r="I151" s="13">
        <v>4.19E-2</v>
      </c>
      <c r="J151" s="11">
        <v>5496319</v>
      </c>
      <c r="K151" s="11">
        <v>1205598</v>
      </c>
      <c r="L151" s="11">
        <v>-267861</v>
      </c>
      <c r="M151" s="11">
        <v>937737</v>
      </c>
      <c r="N151" s="14">
        <v>0.1706</v>
      </c>
    </row>
    <row r="152" spans="1:14" x14ac:dyDescent="0.3">
      <c r="A152" s="15" t="s">
        <v>366</v>
      </c>
      <c r="B152" s="1" t="s">
        <v>367</v>
      </c>
      <c r="C152" s="1" t="s">
        <v>362</v>
      </c>
      <c r="D152" s="11">
        <v>153711</v>
      </c>
      <c r="E152" s="12">
        <v>6096756</v>
      </c>
      <c r="F152" s="11">
        <v>174516</v>
      </c>
      <c r="G152" s="11">
        <v>16153</v>
      </c>
      <c r="H152" s="11">
        <v>190669</v>
      </c>
      <c r="I152" s="13">
        <v>3.1300000000000001E-2</v>
      </c>
      <c r="J152" s="11">
        <v>5140528</v>
      </c>
      <c r="K152" s="11">
        <v>1130744</v>
      </c>
      <c r="L152" s="11">
        <v>171954</v>
      </c>
      <c r="M152" s="11">
        <v>1302698</v>
      </c>
      <c r="N152" s="14">
        <v>0.25340000000000001</v>
      </c>
    </row>
    <row r="153" spans="1:14" x14ac:dyDescent="0.3">
      <c r="A153" s="15" t="s">
        <v>368</v>
      </c>
      <c r="B153" s="1" t="s">
        <v>369</v>
      </c>
      <c r="C153" s="1" t="s">
        <v>362</v>
      </c>
      <c r="D153" s="11">
        <v>132660</v>
      </c>
      <c r="E153" s="12">
        <v>9027025</v>
      </c>
      <c r="F153" s="11">
        <v>389276</v>
      </c>
      <c r="G153" s="11">
        <v>-12604</v>
      </c>
      <c r="H153" s="11">
        <v>376672</v>
      </c>
      <c r="I153" s="13">
        <v>4.1700000000000001E-2</v>
      </c>
      <c r="J153" s="11">
        <v>8081934</v>
      </c>
      <c r="K153" s="11">
        <v>1334367</v>
      </c>
      <c r="L153" s="11">
        <v>133581</v>
      </c>
      <c r="M153" s="11">
        <v>1467948</v>
      </c>
      <c r="N153" s="14">
        <v>0.18160000000000001</v>
      </c>
    </row>
    <row r="154" spans="1:14" x14ac:dyDescent="0.3">
      <c r="A154" s="15" t="s">
        <v>370</v>
      </c>
      <c r="B154" s="1" t="s">
        <v>371</v>
      </c>
      <c r="C154" s="1" t="s">
        <v>362</v>
      </c>
      <c r="D154" s="11">
        <v>60829</v>
      </c>
      <c r="E154" s="12">
        <v>5698630</v>
      </c>
      <c r="F154" s="11">
        <v>282629</v>
      </c>
      <c r="G154" s="11">
        <v>8155</v>
      </c>
      <c r="H154" s="11">
        <v>290784</v>
      </c>
      <c r="I154" s="13">
        <v>5.0999999999999997E-2</v>
      </c>
      <c r="J154" s="11">
        <v>5367241</v>
      </c>
      <c r="K154" s="11">
        <v>614018</v>
      </c>
      <c r="L154" s="11">
        <v>-286211</v>
      </c>
      <c r="M154" s="11">
        <v>327807</v>
      </c>
      <c r="N154" s="14">
        <v>6.1100000000000002E-2</v>
      </c>
    </row>
    <row r="155" spans="1:14" x14ac:dyDescent="0.3">
      <c r="A155" s="15" t="s">
        <v>372</v>
      </c>
      <c r="B155" s="1" t="s">
        <v>373</v>
      </c>
      <c r="C155" s="1" t="s">
        <v>362</v>
      </c>
      <c r="D155" s="11">
        <v>50509</v>
      </c>
      <c r="E155" s="12">
        <v>3010717</v>
      </c>
      <c r="F155" s="11">
        <v>106722</v>
      </c>
      <c r="G155" s="11">
        <v>-21540</v>
      </c>
      <c r="H155" s="11">
        <v>85182</v>
      </c>
      <c r="I155" s="13">
        <v>2.8299999999999999E-2</v>
      </c>
      <c r="J155" s="11">
        <v>2682087</v>
      </c>
      <c r="K155" s="11">
        <v>435352</v>
      </c>
      <c r="L155" s="11">
        <v>-69167</v>
      </c>
      <c r="M155" s="11">
        <v>366185</v>
      </c>
      <c r="N155" s="14">
        <v>0.13650000000000001</v>
      </c>
    </row>
    <row r="156" spans="1:14" x14ac:dyDescent="0.3">
      <c r="A156" s="15" t="s">
        <v>374</v>
      </c>
      <c r="B156" s="1" t="s">
        <v>375</v>
      </c>
      <c r="C156" s="1" t="s">
        <v>362</v>
      </c>
      <c r="D156" s="11">
        <v>126771</v>
      </c>
      <c r="E156" s="12">
        <v>4212879</v>
      </c>
      <c r="F156" s="11">
        <v>233535</v>
      </c>
      <c r="G156" s="11">
        <v>628</v>
      </c>
      <c r="H156" s="11">
        <v>234163</v>
      </c>
      <c r="I156" s="13">
        <v>5.5599999999999997E-2</v>
      </c>
      <c r="J156" s="11">
        <v>3835036</v>
      </c>
      <c r="K156" s="11">
        <v>611378</v>
      </c>
      <c r="L156" s="11">
        <v>66663</v>
      </c>
      <c r="M156" s="11">
        <v>678041</v>
      </c>
      <c r="N156" s="14">
        <v>0.17680000000000001</v>
      </c>
    </row>
    <row r="157" spans="1:14" x14ac:dyDescent="0.3">
      <c r="A157" s="17" t="s">
        <v>376</v>
      </c>
      <c r="B157" s="1" t="s">
        <v>377</v>
      </c>
      <c r="C157" s="1" t="s">
        <v>378</v>
      </c>
      <c r="D157" s="11">
        <v>263400</v>
      </c>
      <c r="E157" s="12">
        <v>12954648</v>
      </c>
      <c r="F157" s="11">
        <v>421303</v>
      </c>
      <c r="G157" s="11">
        <v>-145587</v>
      </c>
      <c r="H157" s="11">
        <v>275716</v>
      </c>
      <c r="I157" s="13">
        <v>2.1299999999999999E-2</v>
      </c>
      <c r="J157" s="11">
        <v>11683472</v>
      </c>
      <c r="K157" s="11">
        <v>1692479</v>
      </c>
      <c r="L157" s="11">
        <v>-53397</v>
      </c>
      <c r="M157" s="11">
        <v>1639082</v>
      </c>
      <c r="N157" s="14">
        <v>0.14030000000000001</v>
      </c>
    </row>
    <row r="158" spans="1:14" x14ac:dyDescent="0.3">
      <c r="A158" s="15" t="s">
        <v>379</v>
      </c>
      <c r="B158" s="1" t="s">
        <v>380</v>
      </c>
      <c r="C158" s="1" t="s">
        <v>339</v>
      </c>
      <c r="D158" s="11">
        <v>244207</v>
      </c>
      <c r="E158" s="12">
        <v>15745689</v>
      </c>
      <c r="F158" s="11">
        <v>446348</v>
      </c>
      <c r="G158" s="11">
        <v>-92591</v>
      </c>
      <c r="H158" s="11">
        <v>353757</v>
      </c>
      <c r="I158" s="13">
        <v>2.2499999999999999E-2</v>
      </c>
      <c r="J158" s="11">
        <v>14163805</v>
      </c>
      <c r="K158" s="11">
        <v>2028232</v>
      </c>
      <c r="L158" s="11">
        <v>-483570</v>
      </c>
      <c r="M158" s="11">
        <v>1544662</v>
      </c>
      <c r="N158" s="14">
        <v>0.1091</v>
      </c>
    </row>
    <row r="159" spans="1:14" x14ac:dyDescent="0.3">
      <c r="A159" s="15" t="s">
        <v>381</v>
      </c>
      <c r="B159" s="1" t="s">
        <v>382</v>
      </c>
      <c r="C159" s="1" t="s">
        <v>383</v>
      </c>
      <c r="D159" s="11">
        <v>148006</v>
      </c>
      <c r="E159" s="12">
        <v>12385627</v>
      </c>
      <c r="F159" s="11">
        <v>588871</v>
      </c>
      <c r="G159" s="11">
        <v>-29845</v>
      </c>
      <c r="H159" s="11">
        <v>559026</v>
      </c>
      <c r="I159" s="13">
        <v>4.5100000000000001E-2</v>
      </c>
      <c r="J159" s="11">
        <v>10470481</v>
      </c>
      <c r="K159" s="11">
        <v>2504017</v>
      </c>
      <c r="L159" s="11">
        <v>248218</v>
      </c>
      <c r="M159" s="11">
        <v>2752235</v>
      </c>
      <c r="N159" s="14">
        <v>0.26290000000000002</v>
      </c>
    </row>
    <row r="160" spans="1:14" x14ac:dyDescent="0.3">
      <c r="A160" s="15" t="s">
        <v>384</v>
      </c>
      <c r="B160" s="1" t="s">
        <v>385</v>
      </c>
      <c r="C160" s="1" t="s">
        <v>386</v>
      </c>
      <c r="D160" s="11">
        <v>113530</v>
      </c>
      <c r="E160" s="12">
        <v>10833379</v>
      </c>
      <c r="F160" s="11">
        <v>257191</v>
      </c>
      <c r="G160" s="11">
        <v>10390</v>
      </c>
      <c r="H160" s="11">
        <v>267581</v>
      </c>
      <c r="I160" s="13">
        <v>2.47E-2</v>
      </c>
      <c r="J160" s="11">
        <v>9615967</v>
      </c>
      <c r="K160" s="11">
        <v>1474603</v>
      </c>
      <c r="L160" s="11">
        <v>305175</v>
      </c>
      <c r="M160" s="11">
        <v>1779778</v>
      </c>
      <c r="N160" s="14">
        <v>0.18509999999999999</v>
      </c>
    </row>
    <row r="161" spans="1:14" x14ac:dyDescent="0.3">
      <c r="A161" s="15" t="s">
        <v>387</v>
      </c>
      <c r="B161" s="1" t="s">
        <v>388</v>
      </c>
      <c r="C161" s="1" t="s">
        <v>389</v>
      </c>
      <c r="D161" s="11">
        <v>141836</v>
      </c>
      <c r="E161" s="12">
        <v>12435840</v>
      </c>
      <c r="F161" s="11">
        <v>428745</v>
      </c>
      <c r="G161" s="11">
        <v>66995</v>
      </c>
      <c r="H161" s="11">
        <v>495740</v>
      </c>
      <c r="I161" s="13">
        <v>3.9899999999999998E-2</v>
      </c>
      <c r="J161" s="11">
        <v>11314290</v>
      </c>
      <c r="K161" s="11">
        <v>1550295</v>
      </c>
      <c r="L161" s="11">
        <v>146819</v>
      </c>
      <c r="M161" s="11">
        <v>1697114</v>
      </c>
      <c r="N161" s="14">
        <v>0.15</v>
      </c>
    </row>
    <row r="162" spans="1:14" x14ac:dyDescent="0.3">
      <c r="A162" s="10" t="s">
        <v>390</v>
      </c>
      <c r="B162" s="1" t="s">
        <v>391</v>
      </c>
      <c r="C162" s="1" t="s">
        <v>391</v>
      </c>
      <c r="D162" s="11">
        <v>175827</v>
      </c>
      <c r="E162" s="12">
        <v>6507861</v>
      </c>
      <c r="F162" s="11">
        <v>81450</v>
      </c>
      <c r="G162" s="11">
        <v>-71345</v>
      </c>
      <c r="H162" s="11">
        <v>10105</v>
      </c>
      <c r="I162" s="13">
        <v>1.6000000000000001E-3</v>
      </c>
      <c r="J162" s="11">
        <v>5785496</v>
      </c>
      <c r="K162" s="11">
        <v>803815</v>
      </c>
      <c r="L162" s="11">
        <v>271545</v>
      </c>
      <c r="M162" s="11">
        <v>1075360</v>
      </c>
      <c r="N162" s="14">
        <v>0.18590000000000001</v>
      </c>
    </row>
    <row r="163" spans="1:14" x14ac:dyDescent="0.3">
      <c r="A163" s="15" t="s">
        <v>392</v>
      </c>
      <c r="B163" s="1" t="s">
        <v>393</v>
      </c>
      <c r="C163" s="1" t="s">
        <v>394</v>
      </c>
      <c r="D163" s="11">
        <v>244752</v>
      </c>
      <c r="E163" s="12">
        <v>16067096</v>
      </c>
      <c r="F163" s="11">
        <v>729604</v>
      </c>
      <c r="G163" s="11">
        <v>-63936</v>
      </c>
      <c r="H163" s="11">
        <v>665668</v>
      </c>
      <c r="I163" s="13">
        <v>4.1399999999999999E-2</v>
      </c>
      <c r="J163" s="11">
        <v>14382713</v>
      </c>
      <c r="K163" s="11">
        <v>2413987</v>
      </c>
      <c r="L163" s="11">
        <v>194120</v>
      </c>
      <c r="M163" s="11">
        <v>2608107</v>
      </c>
      <c r="N163" s="14">
        <v>0.18129999999999999</v>
      </c>
    </row>
    <row r="164" spans="1:14" x14ac:dyDescent="0.3">
      <c r="A164" s="15" t="s">
        <v>395</v>
      </c>
      <c r="B164" s="1" t="s">
        <v>396</v>
      </c>
      <c r="C164" s="1" t="s">
        <v>394</v>
      </c>
      <c r="D164" s="11">
        <v>458585</v>
      </c>
      <c r="E164" s="12">
        <v>23230877</v>
      </c>
      <c r="F164" s="11">
        <v>1033282</v>
      </c>
      <c r="G164" s="11">
        <v>68553</v>
      </c>
      <c r="H164" s="11">
        <v>1101835</v>
      </c>
      <c r="I164" s="13">
        <v>4.7399999999999998E-2</v>
      </c>
      <c r="J164" s="11">
        <v>21313208</v>
      </c>
      <c r="K164" s="11">
        <v>2950951</v>
      </c>
      <c r="L164" s="11">
        <v>243740</v>
      </c>
      <c r="M164" s="11">
        <v>3194691</v>
      </c>
      <c r="N164" s="14">
        <v>0.14990000000000001</v>
      </c>
    </row>
    <row r="165" spans="1:14" x14ac:dyDescent="0.3">
      <c r="A165" s="17" t="s">
        <v>397</v>
      </c>
      <c r="B165" s="1" t="s">
        <v>398</v>
      </c>
      <c r="C165" s="1" t="s">
        <v>399</v>
      </c>
      <c r="D165" s="11">
        <v>96000</v>
      </c>
      <c r="E165" s="12">
        <v>3131362</v>
      </c>
      <c r="F165" s="11">
        <v>189375</v>
      </c>
      <c r="G165" s="11">
        <v>-10373</v>
      </c>
      <c r="H165" s="11">
        <v>179002</v>
      </c>
      <c r="I165" s="13">
        <v>5.7200000000000001E-2</v>
      </c>
      <c r="J165" s="11">
        <v>2779439</v>
      </c>
      <c r="K165" s="11">
        <v>541298</v>
      </c>
      <c r="L165" s="11">
        <v>-30630</v>
      </c>
      <c r="M165" s="11">
        <v>510668</v>
      </c>
      <c r="N165" s="14">
        <v>0.1837</v>
      </c>
    </row>
    <row r="166" spans="1:14" x14ac:dyDescent="0.3">
      <c r="A166" s="15" t="s">
        <v>400</v>
      </c>
      <c r="B166" s="1" t="s">
        <v>401</v>
      </c>
      <c r="C166" s="1" t="s">
        <v>19</v>
      </c>
      <c r="D166" s="11">
        <v>82169</v>
      </c>
      <c r="E166" s="12">
        <v>3355781</v>
      </c>
      <c r="F166" s="11">
        <v>272035</v>
      </c>
      <c r="G166" s="11">
        <v>82202</v>
      </c>
      <c r="H166" s="11">
        <v>354237</v>
      </c>
      <c r="I166" s="13">
        <v>0.1056</v>
      </c>
      <c r="J166" s="11">
        <v>3020571</v>
      </c>
      <c r="K166" s="11">
        <v>607245</v>
      </c>
      <c r="L166" s="11">
        <v>125692</v>
      </c>
      <c r="M166" s="11">
        <v>732937</v>
      </c>
      <c r="N166" s="14">
        <v>0.24260000000000001</v>
      </c>
    </row>
    <row r="167" spans="1:14" x14ac:dyDescent="0.3">
      <c r="A167" s="15" t="s">
        <v>402</v>
      </c>
      <c r="B167" s="1" t="s">
        <v>403</v>
      </c>
      <c r="C167" s="1" t="s">
        <v>342</v>
      </c>
      <c r="D167" s="11">
        <v>135818</v>
      </c>
      <c r="E167" s="12">
        <v>9913326</v>
      </c>
      <c r="F167" s="11">
        <v>233637</v>
      </c>
      <c r="G167" s="11">
        <v>-39785</v>
      </c>
      <c r="H167" s="11">
        <v>193852</v>
      </c>
      <c r="I167" s="13">
        <v>1.9599999999999999E-2</v>
      </c>
      <c r="J167" s="11">
        <v>8960469</v>
      </c>
      <c r="K167" s="11">
        <v>1186494</v>
      </c>
      <c r="L167" s="11">
        <v>194587</v>
      </c>
      <c r="M167" s="11">
        <v>1381081</v>
      </c>
      <c r="N167" s="14">
        <v>0.15409999999999999</v>
      </c>
    </row>
    <row r="168" spans="1:14" x14ac:dyDescent="0.3">
      <c r="A168" s="17" t="s">
        <v>404</v>
      </c>
      <c r="B168" s="1" t="s">
        <v>405</v>
      </c>
      <c r="C168" s="1" t="s">
        <v>399</v>
      </c>
      <c r="D168" s="11">
        <v>403514</v>
      </c>
      <c r="E168" s="12">
        <v>40909642</v>
      </c>
      <c r="F168" s="11">
        <v>1321400</v>
      </c>
      <c r="G168" s="11">
        <v>146584</v>
      </c>
      <c r="H168" s="11">
        <v>1467984</v>
      </c>
      <c r="I168" s="13">
        <v>3.5900000000000001E-2</v>
      </c>
      <c r="J168" s="11">
        <v>37014588</v>
      </c>
      <c r="K168" s="11">
        <v>5216454</v>
      </c>
      <c r="L168" s="11">
        <v>377362</v>
      </c>
      <c r="M168" s="11">
        <v>5593816</v>
      </c>
      <c r="N168" s="14">
        <v>0.15110000000000001</v>
      </c>
    </row>
    <row r="169" spans="1:14" x14ac:dyDescent="0.3">
      <c r="A169" s="15" t="s">
        <v>406</v>
      </c>
      <c r="B169" s="1" t="s">
        <v>407</v>
      </c>
      <c r="C169" s="1" t="s">
        <v>408</v>
      </c>
      <c r="D169" s="11">
        <v>154771</v>
      </c>
      <c r="E169" s="12">
        <v>6661678</v>
      </c>
      <c r="F169" s="11">
        <v>253539</v>
      </c>
      <c r="G169" s="11">
        <v>2706</v>
      </c>
      <c r="H169" s="11">
        <v>256245</v>
      </c>
      <c r="I169" s="13">
        <v>3.85E-2</v>
      </c>
      <c r="J169" s="11">
        <v>6165821</v>
      </c>
      <c r="K169" s="11">
        <v>749396</v>
      </c>
      <c r="L169" s="11">
        <v>-155523</v>
      </c>
      <c r="M169" s="11">
        <v>593873</v>
      </c>
      <c r="N169" s="14">
        <v>9.6299999999999997E-2</v>
      </c>
    </row>
    <row r="170" spans="1:14" x14ac:dyDescent="0.3">
      <c r="A170" s="15" t="s">
        <v>409</v>
      </c>
      <c r="B170" s="1" t="s">
        <v>410</v>
      </c>
      <c r="C170" s="1" t="s">
        <v>66</v>
      </c>
      <c r="D170" s="11">
        <v>658130</v>
      </c>
      <c r="E170" s="12">
        <v>22637767</v>
      </c>
      <c r="F170" s="11">
        <v>519598</v>
      </c>
      <c r="G170" s="11">
        <v>-3988</v>
      </c>
      <c r="H170" s="11">
        <v>515610</v>
      </c>
      <c r="I170" s="13">
        <v>2.2800000000000001E-2</v>
      </c>
      <c r="J170" s="11">
        <v>20002726</v>
      </c>
      <c r="K170" s="11">
        <v>3154639</v>
      </c>
      <c r="L170" s="11">
        <v>177529</v>
      </c>
      <c r="M170" s="11">
        <v>3332168</v>
      </c>
      <c r="N170" s="14">
        <v>0.1666</v>
      </c>
    </row>
    <row r="171" spans="1:14" x14ac:dyDescent="0.3">
      <c r="A171" s="17" t="s">
        <v>411</v>
      </c>
      <c r="B171" s="1" t="s">
        <v>412</v>
      </c>
      <c r="C171" s="1" t="s">
        <v>413</v>
      </c>
      <c r="D171" s="11">
        <v>107589</v>
      </c>
      <c r="E171" s="12">
        <v>6411875</v>
      </c>
      <c r="F171" s="11">
        <v>174453</v>
      </c>
      <c r="G171" s="11">
        <v>-188466</v>
      </c>
      <c r="H171" s="11">
        <v>-14013</v>
      </c>
      <c r="I171" s="13">
        <v>0</v>
      </c>
      <c r="J171" s="11">
        <v>6109531</v>
      </c>
      <c r="K171" s="11">
        <v>476797</v>
      </c>
      <c r="L171" s="11">
        <v>-249211</v>
      </c>
      <c r="M171" s="11">
        <v>227586</v>
      </c>
      <c r="N171" s="14">
        <v>3.73E-2</v>
      </c>
    </row>
    <row r="172" spans="1:14" x14ac:dyDescent="0.3">
      <c r="A172" s="15" t="s">
        <v>414</v>
      </c>
      <c r="B172" s="1" t="s">
        <v>415</v>
      </c>
      <c r="C172" s="1" t="s">
        <v>416</v>
      </c>
      <c r="D172" s="11">
        <v>117521</v>
      </c>
      <c r="E172" s="12">
        <v>6813742</v>
      </c>
      <c r="F172" s="11">
        <v>868170</v>
      </c>
      <c r="G172" s="11">
        <v>687215</v>
      </c>
      <c r="H172" s="11">
        <v>1555385</v>
      </c>
      <c r="I172" s="13">
        <v>0.2283</v>
      </c>
      <c r="J172" s="11">
        <v>5975800</v>
      </c>
      <c r="K172" s="11">
        <v>1706112</v>
      </c>
      <c r="L172" s="11">
        <v>912124</v>
      </c>
      <c r="M172" s="11">
        <v>2618236</v>
      </c>
      <c r="N172" s="14">
        <v>0.43809999999999999</v>
      </c>
    </row>
    <row r="173" spans="1:14" x14ac:dyDescent="0.3">
      <c r="A173" s="15" t="s">
        <v>417</v>
      </c>
      <c r="B173" s="1" t="s">
        <v>418</v>
      </c>
      <c r="C173" s="1" t="s">
        <v>419</v>
      </c>
      <c r="D173" s="11">
        <v>145715</v>
      </c>
      <c r="E173" s="12">
        <v>8501683</v>
      </c>
      <c r="F173" s="11">
        <v>344696</v>
      </c>
      <c r="G173" s="11">
        <v>31580</v>
      </c>
      <c r="H173" s="11">
        <v>376276</v>
      </c>
      <c r="I173" s="13">
        <v>4.4299999999999999E-2</v>
      </c>
      <c r="J173" s="11">
        <v>7883080</v>
      </c>
      <c r="K173" s="11">
        <v>963299</v>
      </c>
      <c r="L173" s="11">
        <v>80528</v>
      </c>
      <c r="M173" s="11">
        <v>1043827</v>
      </c>
      <c r="N173" s="14">
        <v>0.13239999999999999</v>
      </c>
    </row>
    <row r="174" spans="1:14" x14ac:dyDescent="0.3">
      <c r="A174" s="15" t="s">
        <v>420</v>
      </c>
      <c r="B174" s="1" t="s">
        <v>421</v>
      </c>
      <c r="C174" s="1" t="s">
        <v>422</v>
      </c>
      <c r="D174" s="11">
        <v>149337</v>
      </c>
      <c r="E174" s="12">
        <v>17305778</v>
      </c>
      <c r="F174" s="11">
        <v>568537</v>
      </c>
      <c r="G174" s="11">
        <v>37704</v>
      </c>
      <c r="H174" s="11">
        <v>606241</v>
      </c>
      <c r="I174" s="13">
        <v>3.5000000000000003E-2</v>
      </c>
      <c r="J174" s="11">
        <v>15616410</v>
      </c>
      <c r="K174" s="11">
        <v>2257905</v>
      </c>
      <c r="L174" s="11">
        <v>222644</v>
      </c>
      <c r="M174" s="11">
        <v>2480549</v>
      </c>
      <c r="N174" s="14">
        <v>0.1588</v>
      </c>
    </row>
    <row r="175" spans="1:14" x14ac:dyDescent="0.3">
      <c r="A175" s="15" t="s">
        <v>423</v>
      </c>
      <c r="B175" s="1" t="s">
        <v>424</v>
      </c>
      <c r="C175" s="1" t="s">
        <v>386</v>
      </c>
      <c r="D175" s="11">
        <v>174906</v>
      </c>
      <c r="E175" s="12">
        <v>7737722</v>
      </c>
      <c r="F175" s="11">
        <v>185738</v>
      </c>
      <c r="G175" s="11">
        <v>11089</v>
      </c>
      <c r="H175" s="11">
        <v>196827</v>
      </c>
      <c r="I175" s="13">
        <v>2.5399999999999999E-2</v>
      </c>
      <c r="J175" s="11">
        <v>6963508</v>
      </c>
      <c r="K175" s="11">
        <v>959952</v>
      </c>
      <c r="L175" s="11">
        <v>98394</v>
      </c>
      <c r="M175" s="11">
        <v>1058346</v>
      </c>
      <c r="N175" s="14">
        <v>0.152</v>
      </c>
    </row>
    <row r="176" spans="1:14" x14ac:dyDescent="0.3">
      <c r="A176" s="15" t="s">
        <v>425</v>
      </c>
      <c r="B176" s="1" t="s">
        <v>426</v>
      </c>
      <c r="C176" s="1" t="s">
        <v>427</v>
      </c>
      <c r="D176" s="11">
        <v>161190</v>
      </c>
      <c r="E176" s="12">
        <v>4628939</v>
      </c>
      <c r="F176" s="11">
        <v>131989</v>
      </c>
      <c r="G176" s="11">
        <v>2403</v>
      </c>
      <c r="H176" s="11">
        <v>134392</v>
      </c>
      <c r="I176" s="13">
        <v>2.9000000000000001E-2</v>
      </c>
      <c r="J176" s="11">
        <v>4097391</v>
      </c>
      <c r="K176" s="11">
        <v>663537</v>
      </c>
      <c r="L176" s="11">
        <v>83630</v>
      </c>
      <c r="M176" s="11">
        <v>747167</v>
      </c>
      <c r="N176" s="14">
        <v>0.18240000000000001</v>
      </c>
    </row>
    <row r="177" spans="1:14" x14ac:dyDescent="0.3">
      <c r="A177" s="17" t="s">
        <v>428</v>
      </c>
      <c r="B177" s="1" t="s">
        <v>429</v>
      </c>
      <c r="C177" s="1" t="s">
        <v>429</v>
      </c>
      <c r="D177" s="11">
        <v>264284</v>
      </c>
      <c r="E177" s="12">
        <v>15166741</v>
      </c>
      <c r="F177" s="11">
        <v>235689</v>
      </c>
      <c r="G177" s="11">
        <v>3166</v>
      </c>
      <c r="H177" s="11">
        <v>238855</v>
      </c>
      <c r="I177" s="13">
        <v>1.5699999999999999E-2</v>
      </c>
      <c r="J177" s="11">
        <v>13855548</v>
      </c>
      <c r="K177" s="11">
        <v>1546882</v>
      </c>
      <c r="L177" s="11">
        <v>91225</v>
      </c>
      <c r="M177" s="11">
        <v>1638107</v>
      </c>
      <c r="N177" s="14">
        <v>0.1182</v>
      </c>
    </row>
    <row r="178" spans="1:14" x14ac:dyDescent="0.3">
      <c r="A178" s="15" t="s">
        <v>430</v>
      </c>
      <c r="B178" s="1" t="s">
        <v>431</v>
      </c>
      <c r="C178" s="1" t="s">
        <v>419</v>
      </c>
      <c r="D178" s="11">
        <v>994104</v>
      </c>
      <c r="E178" s="12">
        <v>91180158</v>
      </c>
      <c r="F178" s="11">
        <v>1968434</v>
      </c>
      <c r="G178" s="11">
        <v>-953620</v>
      </c>
      <c r="H178" s="11">
        <v>1014814</v>
      </c>
      <c r="I178" s="13">
        <v>1.11E-2</v>
      </c>
      <c r="J178" s="11">
        <v>84084025</v>
      </c>
      <c r="K178" s="11">
        <v>9064567</v>
      </c>
      <c r="L178" s="11">
        <v>-282454</v>
      </c>
      <c r="M178" s="11">
        <v>8782113</v>
      </c>
      <c r="N178" s="14">
        <v>0.10440000000000001</v>
      </c>
    </row>
    <row r="179" spans="1:14" x14ac:dyDescent="0.3">
      <c r="A179" s="15" t="s">
        <v>432</v>
      </c>
      <c r="B179" s="1" t="s">
        <v>115</v>
      </c>
      <c r="C179" s="1" t="s">
        <v>419</v>
      </c>
      <c r="D179" s="11">
        <v>109187</v>
      </c>
      <c r="E179" s="12">
        <v>4077469</v>
      </c>
      <c r="F179" s="11">
        <v>347123</v>
      </c>
      <c r="G179" s="11">
        <v>27568</v>
      </c>
      <c r="H179" s="11">
        <v>374691</v>
      </c>
      <c r="I179" s="13">
        <v>9.1899999999999996E-2</v>
      </c>
      <c r="J179" s="11">
        <v>3695868</v>
      </c>
      <c r="K179" s="11">
        <v>728724</v>
      </c>
      <c r="L179" s="11">
        <v>59533</v>
      </c>
      <c r="M179" s="11">
        <v>788257</v>
      </c>
      <c r="N179" s="14">
        <v>0.21329999999999999</v>
      </c>
    </row>
    <row r="180" spans="1:14" x14ac:dyDescent="0.3">
      <c r="A180" s="15" t="s">
        <v>433</v>
      </c>
      <c r="B180" s="1" t="s">
        <v>434</v>
      </c>
      <c r="C180" s="1" t="s">
        <v>66</v>
      </c>
      <c r="D180" s="11">
        <v>680984</v>
      </c>
      <c r="E180" s="12">
        <v>65430464</v>
      </c>
      <c r="F180" s="11">
        <v>3072301</v>
      </c>
      <c r="G180" s="11">
        <v>-513309</v>
      </c>
      <c r="H180" s="11">
        <v>2558992</v>
      </c>
      <c r="I180" s="13">
        <v>3.9100000000000003E-2</v>
      </c>
      <c r="J180" s="11">
        <v>57875932</v>
      </c>
      <c r="K180" s="11">
        <v>10626833</v>
      </c>
      <c r="L180" s="11">
        <v>75366</v>
      </c>
      <c r="M180" s="11">
        <v>10702199</v>
      </c>
      <c r="N180" s="14">
        <v>0.18490000000000001</v>
      </c>
    </row>
    <row r="181" spans="1:14" x14ac:dyDescent="0.3">
      <c r="A181" s="15" t="s">
        <v>435</v>
      </c>
      <c r="B181" s="1" t="s">
        <v>436</v>
      </c>
      <c r="C181" s="1" t="s">
        <v>437</v>
      </c>
      <c r="D181" s="11">
        <v>66405</v>
      </c>
      <c r="E181" s="12">
        <v>4498605</v>
      </c>
      <c r="F181" s="11">
        <v>118411</v>
      </c>
      <c r="G181" s="11">
        <v>-50740</v>
      </c>
      <c r="H181" s="11">
        <v>67671</v>
      </c>
      <c r="I181" s="13">
        <v>1.4999999999999999E-2</v>
      </c>
      <c r="J181" s="11">
        <v>4069842</v>
      </c>
      <c r="K181" s="11">
        <v>547174</v>
      </c>
      <c r="L181" s="11">
        <v>13943</v>
      </c>
      <c r="M181" s="11">
        <v>561117</v>
      </c>
      <c r="N181" s="14">
        <v>0.13789999999999999</v>
      </c>
    </row>
    <row r="182" spans="1:14" x14ac:dyDescent="0.3">
      <c r="A182" s="15" t="s">
        <v>438</v>
      </c>
      <c r="B182" s="1" t="s">
        <v>439</v>
      </c>
      <c r="C182" s="1" t="s">
        <v>440</v>
      </c>
      <c r="D182" s="11">
        <v>94956</v>
      </c>
      <c r="E182" s="12">
        <v>3084083</v>
      </c>
      <c r="F182" s="11">
        <v>127041</v>
      </c>
      <c r="G182" s="11">
        <v>-36989</v>
      </c>
      <c r="H182" s="11">
        <v>90052</v>
      </c>
      <c r="I182" s="13">
        <v>2.92E-2</v>
      </c>
      <c r="J182" s="11">
        <v>2840308</v>
      </c>
      <c r="K182" s="11">
        <v>370816</v>
      </c>
      <c r="L182" s="11">
        <v>-30024</v>
      </c>
      <c r="M182" s="11">
        <v>340792</v>
      </c>
      <c r="N182" s="14">
        <v>0.12</v>
      </c>
    </row>
    <row r="183" spans="1:14" x14ac:dyDescent="0.3">
      <c r="A183" s="15" t="s">
        <v>441</v>
      </c>
      <c r="B183" s="1" t="s">
        <v>442</v>
      </c>
      <c r="C183" s="1" t="s">
        <v>442</v>
      </c>
      <c r="D183" s="11">
        <v>129413</v>
      </c>
      <c r="E183" s="12">
        <v>5276572</v>
      </c>
      <c r="F183" s="11">
        <v>264513</v>
      </c>
      <c r="G183" s="11">
        <v>35135</v>
      </c>
      <c r="H183" s="11">
        <v>299648</v>
      </c>
      <c r="I183" s="13">
        <v>5.6800000000000003E-2</v>
      </c>
      <c r="J183" s="11">
        <v>4840948</v>
      </c>
      <c r="K183" s="11">
        <v>700137</v>
      </c>
      <c r="L183" s="11">
        <v>54356</v>
      </c>
      <c r="M183" s="11">
        <v>754493</v>
      </c>
      <c r="N183" s="14">
        <v>0.15590000000000001</v>
      </c>
    </row>
    <row r="184" spans="1:14" x14ac:dyDescent="0.3">
      <c r="A184" s="15" t="s">
        <v>443</v>
      </c>
      <c r="B184" s="1" t="s">
        <v>444</v>
      </c>
      <c r="C184" s="1" t="s">
        <v>437</v>
      </c>
      <c r="D184" s="11">
        <v>124834</v>
      </c>
      <c r="E184" s="12">
        <v>9060213</v>
      </c>
      <c r="F184" s="11">
        <v>473000</v>
      </c>
      <c r="G184" s="11">
        <v>30893</v>
      </c>
      <c r="H184" s="11">
        <v>503893</v>
      </c>
      <c r="I184" s="13">
        <v>5.5599999999999997E-2</v>
      </c>
      <c r="J184" s="11">
        <v>8105890</v>
      </c>
      <c r="K184" s="11">
        <v>1427323</v>
      </c>
      <c r="L184" s="11">
        <v>-52767</v>
      </c>
      <c r="M184" s="11">
        <v>1374556</v>
      </c>
      <c r="N184" s="14">
        <v>0.1696</v>
      </c>
    </row>
    <row r="185" spans="1:14" x14ac:dyDescent="0.3">
      <c r="A185" s="15" t="s">
        <v>445</v>
      </c>
      <c r="B185" s="1" t="s">
        <v>446</v>
      </c>
      <c r="C185" s="1" t="s">
        <v>437</v>
      </c>
      <c r="D185" s="11">
        <v>50350</v>
      </c>
      <c r="E185" s="12">
        <v>1472358</v>
      </c>
      <c r="F185" s="11">
        <v>104144</v>
      </c>
      <c r="G185" s="11">
        <v>-22341</v>
      </c>
      <c r="H185" s="11">
        <v>81803</v>
      </c>
      <c r="I185" s="13">
        <v>5.5599999999999997E-2</v>
      </c>
      <c r="J185" s="11">
        <v>1412564</v>
      </c>
      <c r="K185" s="11">
        <v>163938</v>
      </c>
      <c r="L185" s="11">
        <v>-80716</v>
      </c>
      <c r="M185" s="11">
        <v>83222</v>
      </c>
      <c r="N185" s="14">
        <v>5.8900000000000001E-2</v>
      </c>
    </row>
    <row r="186" spans="1:14" x14ac:dyDescent="0.3">
      <c r="A186" s="15" t="s">
        <v>447</v>
      </c>
      <c r="B186" s="1" t="s">
        <v>448</v>
      </c>
      <c r="C186" s="1" t="s">
        <v>449</v>
      </c>
      <c r="D186" s="11">
        <v>98269</v>
      </c>
      <c r="E186" s="12">
        <v>5055585</v>
      </c>
      <c r="F186" s="11">
        <v>125714</v>
      </c>
      <c r="G186" s="11">
        <v>-57819</v>
      </c>
      <c r="H186" s="11">
        <v>67895</v>
      </c>
      <c r="I186" s="13">
        <v>1.34E-2</v>
      </c>
      <c r="J186" s="11">
        <v>4647525</v>
      </c>
      <c r="K186" s="11">
        <v>533774</v>
      </c>
      <c r="L186" s="11">
        <v>-124834</v>
      </c>
      <c r="M186" s="11">
        <v>408940</v>
      </c>
      <c r="N186" s="14">
        <v>8.7999999999999995E-2</v>
      </c>
    </row>
    <row r="187" spans="1:14" x14ac:dyDescent="0.3">
      <c r="A187" s="15" t="s">
        <v>450</v>
      </c>
      <c r="B187" s="1" t="s">
        <v>451</v>
      </c>
      <c r="C187" s="1" t="s">
        <v>452</v>
      </c>
      <c r="D187" s="11">
        <v>145808</v>
      </c>
      <c r="E187" s="12">
        <v>5661392</v>
      </c>
      <c r="F187" s="11">
        <v>265560</v>
      </c>
      <c r="G187" s="11">
        <v>-14431</v>
      </c>
      <c r="H187" s="11">
        <v>251129</v>
      </c>
      <c r="I187" s="13">
        <v>4.4400000000000002E-2</v>
      </c>
      <c r="J187" s="11">
        <v>5299022</v>
      </c>
      <c r="K187" s="11">
        <v>627930</v>
      </c>
      <c r="L187" s="11">
        <v>28666</v>
      </c>
      <c r="M187" s="11">
        <v>656596</v>
      </c>
      <c r="N187" s="14">
        <v>0.1239</v>
      </c>
    </row>
    <row r="188" spans="1:14" x14ac:dyDescent="0.3">
      <c r="A188" s="15" t="s">
        <v>453</v>
      </c>
      <c r="B188" s="1" t="s">
        <v>454</v>
      </c>
      <c r="C188" s="1" t="s">
        <v>66</v>
      </c>
      <c r="D188" s="11">
        <v>477276</v>
      </c>
      <c r="E188" s="12">
        <v>18459920</v>
      </c>
      <c r="F188" s="11">
        <v>778952</v>
      </c>
      <c r="G188" s="11">
        <v>26682</v>
      </c>
      <c r="H188" s="11">
        <v>805634</v>
      </c>
      <c r="I188" s="13">
        <v>4.36E-2</v>
      </c>
      <c r="J188" s="11">
        <v>16372616</v>
      </c>
      <c r="K188" s="11">
        <v>2866256</v>
      </c>
      <c r="L188" s="11">
        <v>77790</v>
      </c>
      <c r="M188" s="11">
        <v>2944046</v>
      </c>
      <c r="N188" s="14">
        <v>0.17979999999999999</v>
      </c>
    </row>
    <row r="189" spans="1:14" x14ac:dyDescent="0.3">
      <c r="A189" s="15" t="s">
        <v>455</v>
      </c>
      <c r="B189" s="1" t="s">
        <v>456</v>
      </c>
      <c r="C189" s="1" t="s">
        <v>457</v>
      </c>
      <c r="D189" s="11">
        <v>108631</v>
      </c>
      <c r="E189" s="12">
        <v>4628793</v>
      </c>
      <c r="F189" s="11">
        <v>157277</v>
      </c>
      <c r="G189" s="11">
        <v>-86862</v>
      </c>
      <c r="H189" s="11">
        <v>70415</v>
      </c>
      <c r="I189" s="13">
        <v>1.52E-2</v>
      </c>
      <c r="J189" s="11">
        <v>4233319</v>
      </c>
      <c r="K189" s="11">
        <v>552751</v>
      </c>
      <c r="L189" s="11">
        <v>-58960</v>
      </c>
      <c r="M189" s="11">
        <v>493791</v>
      </c>
      <c r="N189" s="14">
        <v>0.1166</v>
      </c>
    </row>
    <row r="190" spans="1:14" x14ac:dyDescent="0.3">
      <c r="A190" s="15" t="s">
        <v>458</v>
      </c>
      <c r="B190" s="1" t="s">
        <v>459</v>
      </c>
      <c r="C190" s="1" t="s">
        <v>66</v>
      </c>
      <c r="D190" s="11">
        <v>143976</v>
      </c>
      <c r="E190" s="12">
        <v>8840497</v>
      </c>
      <c r="F190" s="11">
        <v>316380</v>
      </c>
      <c r="G190" s="11">
        <v>-2329</v>
      </c>
      <c r="H190" s="11">
        <v>314051</v>
      </c>
      <c r="I190" s="13">
        <v>3.5499999999999997E-2</v>
      </c>
      <c r="J190" s="11">
        <v>7861979</v>
      </c>
      <c r="K190" s="11">
        <v>1294898</v>
      </c>
      <c r="L190" s="11">
        <v>17116</v>
      </c>
      <c r="M190" s="11">
        <v>1312014</v>
      </c>
      <c r="N190" s="14">
        <v>0.16689999999999999</v>
      </c>
    </row>
    <row r="191" spans="1:14" x14ac:dyDescent="0.3">
      <c r="A191" s="17" t="s">
        <v>460</v>
      </c>
      <c r="B191" s="1" t="s">
        <v>461</v>
      </c>
      <c r="C191" s="1" t="s">
        <v>462</v>
      </c>
      <c r="D191" s="11">
        <v>61463</v>
      </c>
      <c r="E191" s="12">
        <v>5027796</v>
      </c>
      <c r="F191" s="11">
        <v>359428</v>
      </c>
      <c r="G191" s="11">
        <v>62875</v>
      </c>
      <c r="H191" s="11">
        <v>422303</v>
      </c>
      <c r="I191" s="13">
        <v>8.4000000000000005E-2</v>
      </c>
      <c r="J191" s="11">
        <v>4728805</v>
      </c>
      <c r="K191" s="11">
        <v>658419</v>
      </c>
      <c r="L191" s="11">
        <v>-6570</v>
      </c>
      <c r="M191" s="11">
        <v>651849</v>
      </c>
      <c r="N191" s="14">
        <v>0.13780000000000001</v>
      </c>
    </row>
    <row r="192" spans="1:14" x14ac:dyDescent="0.3">
      <c r="A192" s="17" t="s">
        <v>463</v>
      </c>
      <c r="B192" s="1" t="s">
        <v>464</v>
      </c>
      <c r="C192" s="1" t="s">
        <v>462</v>
      </c>
      <c r="D192" s="11">
        <v>99546</v>
      </c>
      <c r="E192" s="12">
        <v>3841280</v>
      </c>
      <c r="F192" s="11">
        <v>167017</v>
      </c>
      <c r="G192" s="11">
        <v>-40129</v>
      </c>
      <c r="H192" s="11">
        <v>126888</v>
      </c>
      <c r="I192" s="13">
        <v>3.3000000000000002E-2</v>
      </c>
      <c r="J192" s="11">
        <v>3404872</v>
      </c>
      <c r="K192" s="11">
        <v>603425</v>
      </c>
      <c r="L192" s="11">
        <v>76307</v>
      </c>
      <c r="M192" s="11">
        <v>679732</v>
      </c>
      <c r="N192" s="14">
        <v>0.1996</v>
      </c>
    </row>
    <row r="193" spans="1:14" x14ac:dyDescent="0.3">
      <c r="A193" s="15" t="s">
        <v>465</v>
      </c>
      <c r="B193" s="1" t="s">
        <v>466</v>
      </c>
      <c r="C193" s="1" t="s">
        <v>467</v>
      </c>
      <c r="D193" s="11">
        <v>76336</v>
      </c>
      <c r="E193" s="12">
        <v>2434818</v>
      </c>
      <c r="F193" s="11">
        <v>185841</v>
      </c>
      <c r="G193" s="11">
        <v>28633</v>
      </c>
      <c r="H193" s="11">
        <v>214474</v>
      </c>
      <c r="I193" s="13">
        <v>8.8099999999999998E-2</v>
      </c>
      <c r="J193" s="11">
        <v>2179284</v>
      </c>
      <c r="K193" s="11">
        <v>441375</v>
      </c>
      <c r="L193" s="11">
        <v>-87348</v>
      </c>
      <c r="M193" s="11">
        <v>354027</v>
      </c>
      <c r="N193" s="14">
        <v>0.16250000000000001</v>
      </c>
    </row>
    <row r="194" spans="1:14" x14ac:dyDescent="0.3">
      <c r="A194" s="17" t="s">
        <v>468</v>
      </c>
      <c r="B194" s="1" t="s">
        <v>469</v>
      </c>
      <c r="C194" s="1" t="s">
        <v>470</v>
      </c>
      <c r="D194" s="11">
        <v>290132</v>
      </c>
      <c r="E194" s="12">
        <v>12138362</v>
      </c>
      <c r="F194" s="11">
        <v>225815</v>
      </c>
      <c r="G194" s="11">
        <v>23693</v>
      </c>
      <c r="H194" s="11">
        <v>249508</v>
      </c>
      <c r="I194" s="13">
        <v>2.06E-2</v>
      </c>
      <c r="J194" s="11">
        <v>11062376</v>
      </c>
      <c r="K194" s="11">
        <v>1301801</v>
      </c>
      <c r="L194" s="11">
        <v>32198</v>
      </c>
      <c r="M194" s="11">
        <v>1333999</v>
      </c>
      <c r="N194" s="14">
        <v>0.1206</v>
      </c>
    </row>
    <row r="195" spans="1:14" x14ac:dyDescent="0.3">
      <c r="A195" s="17" t="s">
        <v>471</v>
      </c>
      <c r="B195" s="1" t="s">
        <v>472</v>
      </c>
      <c r="C195" s="1" t="s">
        <v>413</v>
      </c>
      <c r="D195" s="11">
        <v>111642</v>
      </c>
      <c r="E195" s="12">
        <v>2530463</v>
      </c>
      <c r="F195" s="11">
        <v>124358</v>
      </c>
      <c r="G195" s="11">
        <v>2051</v>
      </c>
      <c r="H195" s="11">
        <v>126409</v>
      </c>
      <c r="I195" s="13">
        <v>0.05</v>
      </c>
      <c r="J195" s="11">
        <v>2228897</v>
      </c>
      <c r="K195" s="11">
        <v>425924</v>
      </c>
      <c r="L195" s="11">
        <v>-808</v>
      </c>
      <c r="M195" s="11">
        <v>425116</v>
      </c>
      <c r="N195" s="14">
        <v>0.19070000000000001</v>
      </c>
    </row>
    <row r="196" spans="1:14" x14ac:dyDescent="0.3">
      <c r="A196" s="17" t="s">
        <v>473</v>
      </c>
      <c r="B196" s="1" t="s">
        <v>474</v>
      </c>
      <c r="C196" s="1" t="s">
        <v>66</v>
      </c>
      <c r="D196" s="11">
        <v>423195</v>
      </c>
      <c r="E196" s="12">
        <v>21758223</v>
      </c>
      <c r="F196" s="11">
        <v>939991</v>
      </c>
      <c r="G196" s="11">
        <v>-16103</v>
      </c>
      <c r="H196" s="11">
        <v>923888</v>
      </c>
      <c r="I196" s="13">
        <v>4.2500000000000003E-2</v>
      </c>
      <c r="J196" s="11">
        <v>19420741</v>
      </c>
      <c r="K196" s="11">
        <v>3277473</v>
      </c>
      <c r="L196" s="11">
        <v>315337</v>
      </c>
      <c r="M196" s="11">
        <v>3592810</v>
      </c>
      <c r="N196" s="14">
        <v>0.185</v>
      </c>
    </row>
    <row r="197" spans="1:14" x14ac:dyDescent="0.3">
      <c r="A197" s="17" t="s">
        <v>475</v>
      </c>
      <c r="B197" s="1" t="s">
        <v>476</v>
      </c>
      <c r="C197" s="1" t="s">
        <v>457</v>
      </c>
      <c r="D197" s="11">
        <v>90503</v>
      </c>
      <c r="E197" s="12">
        <v>3510839</v>
      </c>
      <c r="F197" s="11">
        <v>229035</v>
      </c>
      <c r="G197" s="11">
        <v>-417</v>
      </c>
      <c r="H197" s="11">
        <v>228618</v>
      </c>
      <c r="I197" s="13">
        <v>6.5100000000000005E-2</v>
      </c>
      <c r="J197" s="11">
        <v>3246757</v>
      </c>
      <c r="K197" s="11">
        <v>493117</v>
      </c>
      <c r="L197" s="11">
        <v>-69038</v>
      </c>
      <c r="M197" s="11">
        <v>424079</v>
      </c>
      <c r="N197" s="14">
        <v>0.13059999999999999</v>
      </c>
    </row>
    <row r="198" spans="1:14" x14ac:dyDescent="0.3">
      <c r="A198" s="10" t="s">
        <v>477</v>
      </c>
      <c r="B198" s="1" t="s">
        <v>478</v>
      </c>
      <c r="C198" s="1" t="s">
        <v>154</v>
      </c>
      <c r="D198" s="11">
        <v>134680</v>
      </c>
      <c r="E198" s="12">
        <v>10055317</v>
      </c>
      <c r="F198" s="11">
        <v>365879</v>
      </c>
      <c r="G198" s="11">
        <v>117012</v>
      </c>
      <c r="H198" s="11">
        <v>482891</v>
      </c>
      <c r="I198" s="13">
        <v>4.8000000000000001E-2</v>
      </c>
      <c r="J198" s="11">
        <v>8919928</v>
      </c>
      <c r="K198" s="11">
        <v>1501268</v>
      </c>
      <c r="L198" s="11">
        <v>189115</v>
      </c>
      <c r="M198" s="11">
        <v>1690383</v>
      </c>
      <c r="N198" s="14">
        <v>0.1895</v>
      </c>
    </row>
    <row r="199" spans="1:14" x14ac:dyDescent="0.3">
      <c r="A199" s="17" t="s">
        <v>479</v>
      </c>
      <c r="B199" s="1" t="s">
        <v>480</v>
      </c>
      <c r="C199" s="1" t="s">
        <v>413</v>
      </c>
      <c r="D199" s="11">
        <v>132779</v>
      </c>
      <c r="E199" s="12">
        <v>11236996</v>
      </c>
      <c r="F199" s="11">
        <v>263186</v>
      </c>
      <c r="G199" s="11">
        <v>-33475</v>
      </c>
      <c r="H199" s="11">
        <v>229711</v>
      </c>
      <c r="I199" s="13">
        <v>2.0400000000000001E-2</v>
      </c>
      <c r="J199" s="11">
        <v>10085850</v>
      </c>
      <c r="K199" s="11">
        <v>1414332</v>
      </c>
      <c r="L199" s="11">
        <v>128215</v>
      </c>
      <c r="M199" s="11">
        <v>1542547</v>
      </c>
      <c r="N199" s="14">
        <v>0.15290000000000001</v>
      </c>
    </row>
    <row r="200" spans="1:14" x14ac:dyDescent="0.3">
      <c r="A200" s="15" t="s">
        <v>481</v>
      </c>
      <c r="B200" s="1" t="s">
        <v>482</v>
      </c>
      <c r="C200" s="1" t="s">
        <v>467</v>
      </c>
      <c r="D200" s="11">
        <v>129132</v>
      </c>
      <c r="E200" s="12">
        <v>12070522</v>
      </c>
      <c r="F200" s="11">
        <v>1033459</v>
      </c>
      <c r="G200" s="11">
        <v>243599</v>
      </c>
      <c r="H200" s="11">
        <v>1277058</v>
      </c>
      <c r="I200" s="13">
        <v>0.10580000000000001</v>
      </c>
      <c r="J200" s="11">
        <v>10436940</v>
      </c>
      <c r="K200" s="11">
        <v>2667041</v>
      </c>
      <c r="L200" s="11">
        <v>17781</v>
      </c>
      <c r="M200" s="11">
        <v>2684822</v>
      </c>
      <c r="N200" s="14">
        <v>0.25719999999999998</v>
      </c>
    </row>
    <row r="201" spans="1:14" x14ac:dyDescent="0.3">
      <c r="A201" s="17" t="s">
        <v>483</v>
      </c>
      <c r="B201" s="1" t="s">
        <v>484</v>
      </c>
      <c r="C201" s="1" t="s">
        <v>462</v>
      </c>
      <c r="D201" s="11">
        <v>90442</v>
      </c>
      <c r="E201" s="12">
        <v>7860818</v>
      </c>
      <c r="F201" s="11">
        <v>296745</v>
      </c>
      <c r="G201" s="11">
        <v>87424</v>
      </c>
      <c r="H201" s="11">
        <v>384169</v>
      </c>
      <c r="I201" s="13">
        <v>4.8899999999999999E-2</v>
      </c>
      <c r="J201" s="11">
        <v>7167917</v>
      </c>
      <c r="K201" s="11">
        <v>989646</v>
      </c>
      <c r="L201" s="11">
        <v>76679</v>
      </c>
      <c r="M201" s="11">
        <v>1066325</v>
      </c>
      <c r="N201" s="14">
        <v>0.14879999999999999</v>
      </c>
    </row>
    <row r="202" spans="1:14" x14ac:dyDescent="0.3">
      <c r="A202" s="15" t="s">
        <v>485</v>
      </c>
      <c r="B202" s="1" t="s">
        <v>486</v>
      </c>
      <c r="C202" s="1" t="s">
        <v>416</v>
      </c>
      <c r="D202" s="11">
        <v>459544</v>
      </c>
      <c r="E202" s="12">
        <v>20611442</v>
      </c>
      <c r="F202" s="11">
        <v>117595</v>
      </c>
      <c r="G202" s="11">
        <v>14565</v>
      </c>
      <c r="H202" s="11">
        <v>132160</v>
      </c>
      <c r="I202" s="13">
        <v>6.4000000000000003E-3</v>
      </c>
      <c r="J202" s="11">
        <v>18570129</v>
      </c>
      <c r="K202" s="11">
        <v>2158908</v>
      </c>
      <c r="L202" s="11">
        <v>334742</v>
      </c>
      <c r="M202" s="11">
        <v>2493650</v>
      </c>
      <c r="N202" s="14">
        <v>0.1343</v>
      </c>
    </row>
    <row r="203" spans="1:14" x14ac:dyDescent="0.3">
      <c r="A203" s="17" t="s">
        <v>487</v>
      </c>
      <c r="B203" s="1" t="s">
        <v>488</v>
      </c>
      <c r="C203" s="1" t="s">
        <v>462</v>
      </c>
      <c r="D203" s="11">
        <v>131177</v>
      </c>
      <c r="E203" s="12">
        <v>8418887</v>
      </c>
      <c r="F203" s="11">
        <v>305380</v>
      </c>
      <c r="G203" s="11">
        <v>12438</v>
      </c>
      <c r="H203" s="11">
        <v>317818</v>
      </c>
      <c r="I203" s="13">
        <v>3.78E-2</v>
      </c>
      <c r="J203" s="11">
        <v>7556665</v>
      </c>
      <c r="K203" s="11">
        <v>1167602</v>
      </c>
      <c r="L203" s="11">
        <v>200997</v>
      </c>
      <c r="M203" s="11">
        <v>1368599</v>
      </c>
      <c r="N203" s="14">
        <v>0.18110000000000001</v>
      </c>
    </row>
    <row r="204" spans="1:14" x14ac:dyDescent="0.3">
      <c r="A204" s="17" t="s">
        <v>489</v>
      </c>
      <c r="B204" s="1" t="s">
        <v>490</v>
      </c>
      <c r="C204" s="1" t="s">
        <v>462</v>
      </c>
      <c r="D204" s="11">
        <v>102771</v>
      </c>
      <c r="E204" s="12">
        <v>4265006</v>
      </c>
      <c r="F204" s="11">
        <v>216557</v>
      </c>
      <c r="G204" s="11">
        <v>9791</v>
      </c>
      <c r="H204" s="11">
        <v>226348</v>
      </c>
      <c r="I204" s="13">
        <v>5.3100000000000001E-2</v>
      </c>
      <c r="J204" s="11">
        <v>3882079</v>
      </c>
      <c r="K204" s="11">
        <v>599484</v>
      </c>
      <c r="L204" s="11">
        <v>-19824</v>
      </c>
      <c r="M204" s="11">
        <v>579660</v>
      </c>
      <c r="N204" s="14">
        <v>0.14929999999999999</v>
      </c>
    </row>
    <row r="205" spans="1:14" x14ac:dyDescent="0.3">
      <c r="A205" s="16" t="s">
        <v>491</v>
      </c>
      <c r="B205" s="1" t="s">
        <v>492</v>
      </c>
      <c r="C205" s="1" t="s">
        <v>493</v>
      </c>
      <c r="D205" s="11">
        <v>92789</v>
      </c>
      <c r="E205" s="12">
        <v>6033580</v>
      </c>
      <c r="F205" s="11">
        <v>368863</v>
      </c>
      <c r="G205" s="11">
        <v>18974</v>
      </c>
      <c r="H205" s="11">
        <v>387837</v>
      </c>
      <c r="I205" s="13">
        <v>6.4299999999999996E-2</v>
      </c>
      <c r="J205" s="11">
        <v>5545938</v>
      </c>
      <c r="K205" s="11">
        <v>856505</v>
      </c>
      <c r="L205" s="11">
        <v>48357</v>
      </c>
      <c r="M205" s="11">
        <v>904862</v>
      </c>
      <c r="N205" s="14">
        <v>0.16320000000000001</v>
      </c>
    </row>
    <row r="206" spans="1:14" x14ac:dyDescent="0.3">
      <c r="A206" s="15" t="s">
        <v>494</v>
      </c>
      <c r="B206" s="1" t="s">
        <v>495</v>
      </c>
      <c r="C206" s="1" t="s">
        <v>16</v>
      </c>
      <c r="D206" s="11">
        <v>361843</v>
      </c>
      <c r="E206" s="12">
        <v>24038161</v>
      </c>
      <c r="F206" s="11">
        <v>632262</v>
      </c>
      <c r="G206" s="11">
        <v>106041</v>
      </c>
      <c r="H206" s="11">
        <v>738303</v>
      </c>
      <c r="I206" s="13">
        <v>3.0700000000000002E-2</v>
      </c>
      <c r="J206" s="11">
        <v>21121996</v>
      </c>
      <c r="K206" s="11">
        <v>3548427</v>
      </c>
      <c r="L206" s="11">
        <v>463525</v>
      </c>
      <c r="M206" s="11">
        <v>4011952</v>
      </c>
      <c r="N206" s="14">
        <v>0.18990000000000001</v>
      </c>
    </row>
    <row r="207" spans="1:14" x14ac:dyDescent="0.3">
      <c r="A207" s="15" t="s">
        <v>496</v>
      </c>
      <c r="B207" s="1" t="s">
        <v>497</v>
      </c>
      <c r="C207" s="1" t="s">
        <v>498</v>
      </c>
      <c r="D207" s="11">
        <v>405593</v>
      </c>
      <c r="E207" s="12">
        <v>13047352</v>
      </c>
      <c r="F207" s="11">
        <v>312127</v>
      </c>
      <c r="G207" s="11">
        <v>-176010</v>
      </c>
      <c r="H207" s="11">
        <v>136117</v>
      </c>
      <c r="I207" s="13">
        <v>1.04E-2</v>
      </c>
      <c r="J207" s="11">
        <v>11585645</v>
      </c>
      <c r="K207" s="11">
        <v>1773834</v>
      </c>
      <c r="L207" s="11">
        <v>-17749</v>
      </c>
      <c r="M207" s="11">
        <v>1756085</v>
      </c>
      <c r="N207" s="14">
        <v>0.15160000000000001</v>
      </c>
    </row>
    <row r="208" spans="1:14" x14ac:dyDescent="0.3">
      <c r="A208" s="15" t="s">
        <v>499</v>
      </c>
      <c r="B208" s="1" t="s">
        <v>500</v>
      </c>
      <c r="C208" s="1" t="s">
        <v>394</v>
      </c>
      <c r="D208" s="11">
        <v>350751</v>
      </c>
      <c r="E208" s="12">
        <v>18384855</v>
      </c>
      <c r="F208" s="11">
        <v>1828666</v>
      </c>
      <c r="G208" s="11">
        <v>-110166</v>
      </c>
      <c r="H208" s="11">
        <v>1718500</v>
      </c>
      <c r="I208" s="13">
        <v>9.35E-2</v>
      </c>
      <c r="J208" s="11">
        <v>16470934</v>
      </c>
      <c r="K208" s="11">
        <v>3742587</v>
      </c>
      <c r="L208" s="11">
        <v>-206369</v>
      </c>
      <c r="M208" s="11">
        <v>3536218</v>
      </c>
      <c r="N208" s="14">
        <v>0.2147</v>
      </c>
    </row>
    <row r="209" spans="1:14" x14ac:dyDescent="0.3">
      <c r="A209" s="15" t="s">
        <v>501</v>
      </c>
      <c r="B209" s="1" t="s">
        <v>502</v>
      </c>
      <c r="C209" s="1" t="s">
        <v>503</v>
      </c>
      <c r="D209" s="11">
        <v>249181</v>
      </c>
      <c r="E209" s="12">
        <v>11608814</v>
      </c>
      <c r="F209" s="11">
        <v>549418</v>
      </c>
      <c r="G209" s="11">
        <v>66801</v>
      </c>
      <c r="H209" s="11">
        <v>616219</v>
      </c>
      <c r="I209" s="13">
        <v>5.3100000000000001E-2</v>
      </c>
      <c r="J209" s="11">
        <v>10457816</v>
      </c>
      <c r="K209" s="11">
        <v>1700416</v>
      </c>
      <c r="L209" s="11">
        <v>167741</v>
      </c>
      <c r="M209" s="11">
        <v>1868157</v>
      </c>
      <c r="N209" s="14">
        <v>0.17860000000000001</v>
      </c>
    </row>
    <row r="210" spans="1:14" x14ac:dyDescent="0.3">
      <c r="A210" s="17" t="s">
        <v>504</v>
      </c>
      <c r="B210" s="1" t="s">
        <v>470</v>
      </c>
      <c r="C210" s="1" t="s">
        <v>470</v>
      </c>
      <c r="D210" s="11">
        <v>467750</v>
      </c>
      <c r="E210" s="12">
        <v>31043996</v>
      </c>
      <c r="F210" s="11">
        <v>378662</v>
      </c>
      <c r="G210" s="11">
        <v>-107369</v>
      </c>
      <c r="H210" s="11">
        <v>271293</v>
      </c>
      <c r="I210" s="13">
        <v>8.6999999999999994E-3</v>
      </c>
      <c r="J210" s="11">
        <v>27946457</v>
      </c>
      <c r="K210" s="11">
        <v>3476201</v>
      </c>
      <c r="L210" s="11">
        <v>965164</v>
      </c>
      <c r="M210" s="11">
        <v>4441365</v>
      </c>
      <c r="N210" s="14">
        <v>0.15890000000000001</v>
      </c>
    </row>
    <row r="211" spans="1:14" x14ac:dyDescent="0.3">
      <c r="A211" s="17" t="s">
        <v>505</v>
      </c>
      <c r="B211" s="1" t="s">
        <v>506</v>
      </c>
      <c r="C211" s="1" t="s">
        <v>470</v>
      </c>
      <c r="D211" s="11">
        <v>100548</v>
      </c>
      <c r="E211" s="12">
        <v>4844477</v>
      </c>
      <c r="F211" s="11">
        <v>255063</v>
      </c>
      <c r="G211" s="11">
        <v>-11170</v>
      </c>
      <c r="H211" s="11">
        <v>243893</v>
      </c>
      <c r="I211" s="13">
        <v>5.0299999999999997E-2</v>
      </c>
      <c r="J211" s="11">
        <v>4313391</v>
      </c>
      <c r="K211" s="11">
        <v>786149</v>
      </c>
      <c r="L211" s="11">
        <v>-84016</v>
      </c>
      <c r="M211" s="11">
        <v>702133</v>
      </c>
      <c r="N211" s="14">
        <v>0.1628</v>
      </c>
    </row>
    <row r="212" spans="1:14" x14ac:dyDescent="0.3">
      <c r="A212" s="15" t="s">
        <v>507</v>
      </c>
      <c r="B212" s="1" t="s">
        <v>508</v>
      </c>
      <c r="C212" s="1" t="s">
        <v>509</v>
      </c>
      <c r="D212" s="11">
        <v>123572</v>
      </c>
      <c r="E212" s="12">
        <v>9570209</v>
      </c>
      <c r="F212" s="11">
        <v>175365</v>
      </c>
      <c r="G212" s="11">
        <v>35027</v>
      </c>
      <c r="H212" s="11">
        <v>210392</v>
      </c>
      <c r="I212" s="13">
        <v>2.1999999999999999E-2</v>
      </c>
      <c r="J212" s="11">
        <v>8766782</v>
      </c>
      <c r="K212" s="11">
        <v>978792</v>
      </c>
      <c r="L212" s="11">
        <v>141760</v>
      </c>
      <c r="M212" s="11">
        <v>1120552</v>
      </c>
      <c r="N212" s="14">
        <v>0.1278</v>
      </c>
    </row>
    <row r="213" spans="1:14" x14ac:dyDescent="0.3">
      <c r="A213" s="15" t="s">
        <v>510</v>
      </c>
      <c r="B213" s="1" t="s">
        <v>511</v>
      </c>
      <c r="C213" s="1" t="s">
        <v>509</v>
      </c>
      <c r="D213" s="11">
        <v>116594</v>
      </c>
      <c r="E213" s="12">
        <v>6062577</v>
      </c>
      <c r="F213" s="11">
        <v>387955</v>
      </c>
      <c r="G213" s="11">
        <v>122111</v>
      </c>
      <c r="H213" s="11">
        <v>510066</v>
      </c>
      <c r="I213" s="13">
        <v>8.4099999999999994E-2</v>
      </c>
      <c r="J213" s="11">
        <v>5493925</v>
      </c>
      <c r="K213" s="11">
        <v>956607</v>
      </c>
      <c r="L213" s="11">
        <v>223578</v>
      </c>
      <c r="M213" s="11">
        <v>1180185</v>
      </c>
      <c r="N213" s="14">
        <v>0.21479999999999999</v>
      </c>
    </row>
    <row r="214" spans="1:14" x14ac:dyDescent="0.3">
      <c r="A214" s="15" t="s">
        <v>512</v>
      </c>
      <c r="B214" s="1" t="s">
        <v>513</v>
      </c>
      <c r="C214" s="1" t="s">
        <v>514</v>
      </c>
      <c r="D214" s="11">
        <v>139318</v>
      </c>
      <c r="E214" s="12">
        <v>5729507</v>
      </c>
      <c r="F214" s="11">
        <v>173388</v>
      </c>
      <c r="G214" s="11">
        <v>52616</v>
      </c>
      <c r="H214" s="11">
        <v>226004</v>
      </c>
      <c r="I214" s="13">
        <v>3.9399999999999998E-2</v>
      </c>
      <c r="J214" s="11">
        <v>5106337</v>
      </c>
      <c r="K214" s="11">
        <v>796558</v>
      </c>
      <c r="L214" s="11">
        <v>-59</v>
      </c>
      <c r="M214" s="11">
        <v>796499</v>
      </c>
      <c r="N214" s="14">
        <v>0.156</v>
      </c>
    </row>
    <row r="215" spans="1:14" x14ac:dyDescent="0.3">
      <c r="A215" s="17" t="s">
        <v>515</v>
      </c>
      <c r="B215" s="1" t="s">
        <v>516</v>
      </c>
      <c r="C215" s="1" t="s">
        <v>470</v>
      </c>
      <c r="D215" s="11">
        <v>114905</v>
      </c>
      <c r="E215" s="12">
        <v>5533966</v>
      </c>
      <c r="F215" s="11">
        <v>200982</v>
      </c>
      <c r="G215" s="11">
        <v>-2566</v>
      </c>
      <c r="H215" s="11">
        <v>198416</v>
      </c>
      <c r="I215" s="13">
        <v>3.5900000000000001E-2</v>
      </c>
      <c r="J215" s="11">
        <v>4938801</v>
      </c>
      <c r="K215" s="11">
        <v>796147</v>
      </c>
      <c r="L215" s="11">
        <v>-24648</v>
      </c>
      <c r="M215" s="11">
        <v>771499</v>
      </c>
      <c r="N215" s="14">
        <v>0.15620000000000001</v>
      </c>
    </row>
    <row r="216" spans="1:14" x14ac:dyDescent="0.3">
      <c r="A216" s="15" t="s">
        <v>517</v>
      </c>
      <c r="B216" s="1" t="s">
        <v>518</v>
      </c>
      <c r="C216" s="1" t="s">
        <v>37</v>
      </c>
      <c r="D216" s="11">
        <v>57354</v>
      </c>
      <c r="E216" s="12">
        <v>3355932</v>
      </c>
      <c r="F216" s="11">
        <v>149349</v>
      </c>
      <c r="G216" s="11">
        <v>-70405</v>
      </c>
      <c r="H216" s="11">
        <v>78944</v>
      </c>
      <c r="I216" s="13">
        <v>2.35E-2</v>
      </c>
      <c r="J216" s="11">
        <v>2884506</v>
      </c>
      <c r="K216" s="11">
        <v>620775</v>
      </c>
      <c r="L216" s="11">
        <v>131101</v>
      </c>
      <c r="M216" s="11">
        <v>751876</v>
      </c>
      <c r="N216" s="14">
        <v>0.26069999999999999</v>
      </c>
    </row>
    <row r="217" spans="1:14" x14ac:dyDescent="0.3">
      <c r="A217" s="15" t="s">
        <v>519</v>
      </c>
      <c r="B217" s="1" t="s">
        <v>520</v>
      </c>
      <c r="C217" s="1" t="s">
        <v>365</v>
      </c>
      <c r="D217" s="11">
        <v>378104</v>
      </c>
      <c r="E217" s="12">
        <v>36168394</v>
      </c>
      <c r="F217" s="11">
        <v>1176177</v>
      </c>
      <c r="G217" s="11">
        <v>300472</v>
      </c>
      <c r="H217" s="11">
        <v>1476649</v>
      </c>
      <c r="I217" s="13">
        <v>4.0800000000000003E-2</v>
      </c>
      <c r="J217" s="11">
        <v>33262691</v>
      </c>
      <c r="K217" s="11">
        <v>4081880</v>
      </c>
      <c r="L217" s="11">
        <v>758497</v>
      </c>
      <c r="M217" s="11">
        <v>4840377</v>
      </c>
      <c r="N217" s="14">
        <v>0.14549999999999999</v>
      </c>
    </row>
    <row r="218" spans="1:14" x14ac:dyDescent="0.3">
      <c r="A218" s="15" t="s">
        <v>521</v>
      </c>
      <c r="B218" s="1" t="s">
        <v>522</v>
      </c>
      <c r="C218" s="1" t="s">
        <v>43</v>
      </c>
      <c r="D218" s="11">
        <v>116417</v>
      </c>
      <c r="E218" s="12">
        <v>4474139</v>
      </c>
      <c r="F218" s="11">
        <v>197149</v>
      </c>
      <c r="G218" s="11">
        <v>87956</v>
      </c>
      <c r="H218" s="11">
        <v>285105</v>
      </c>
      <c r="I218" s="13">
        <v>6.3700000000000007E-2</v>
      </c>
      <c r="J218" s="11">
        <v>4046110</v>
      </c>
      <c r="K218" s="11">
        <v>625178</v>
      </c>
      <c r="L218" s="11">
        <v>-23582</v>
      </c>
      <c r="M218" s="11">
        <v>601596</v>
      </c>
      <c r="N218" s="14">
        <v>0.1487</v>
      </c>
    </row>
    <row r="219" spans="1:14" x14ac:dyDescent="0.3">
      <c r="A219" s="15" t="s">
        <v>523</v>
      </c>
      <c r="B219" s="1" t="s">
        <v>524</v>
      </c>
      <c r="C219" s="1" t="s">
        <v>498</v>
      </c>
      <c r="D219" s="11">
        <v>256630</v>
      </c>
      <c r="E219" s="12">
        <v>8699302</v>
      </c>
      <c r="F219" s="11">
        <v>214461</v>
      </c>
      <c r="G219" s="11">
        <v>-111331</v>
      </c>
      <c r="H219" s="11">
        <v>103130</v>
      </c>
      <c r="I219" s="13">
        <v>1.1900000000000001E-2</v>
      </c>
      <c r="J219" s="11">
        <v>8048232</v>
      </c>
      <c r="K219" s="11">
        <v>865531</v>
      </c>
      <c r="L219" s="11">
        <v>-67770</v>
      </c>
      <c r="M219" s="11">
        <v>797761</v>
      </c>
      <c r="N219" s="14">
        <v>9.9099999999999994E-2</v>
      </c>
    </row>
    <row r="220" spans="1:14" x14ac:dyDescent="0.3">
      <c r="A220" s="17" t="s">
        <v>525</v>
      </c>
      <c r="B220" s="1" t="s">
        <v>526</v>
      </c>
      <c r="C220" s="1" t="s">
        <v>365</v>
      </c>
      <c r="D220" s="11">
        <v>126601</v>
      </c>
      <c r="E220" s="12">
        <v>10327874</v>
      </c>
      <c r="F220" s="11">
        <v>457044</v>
      </c>
      <c r="G220" s="11">
        <v>260517</v>
      </c>
      <c r="H220" s="11">
        <v>717561</v>
      </c>
      <c r="I220" s="13">
        <v>6.9500000000000006E-2</v>
      </c>
      <c r="J220" s="11">
        <v>9203204</v>
      </c>
      <c r="K220" s="11">
        <v>1581714</v>
      </c>
      <c r="L220" s="11">
        <v>150574</v>
      </c>
      <c r="M220" s="11">
        <v>1732288</v>
      </c>
      <c r="N220" s="14">
        <v>0.18820000000000001</v>
      </c>
    </row>
    <row r="221" spans="1:14" x14ac:dyDescent="0.3">
      <c r="A221" s="15" t="s">
        <v>527</v>
      </c>
      <c r="B221" s="1" t="s">
        <v>528</v>
      </c>
      <c r="C221" s="1" t="s">
        <v>442</v>
      </c>
      <c r="D221" s="11">
        <v>55952</v>
      </c>
      <c r="E221" s="12">
        <v>3796254</v>
      </c>
      <c r="F221" s="11">
        <v>180181</v>
      </c>
      <c r="G221" s="11">
        <v>47327</v>
      </c>
      <c r="H221" s="11">
        <v>227508</v>
      </c>
      <c r="I221" s="13">
        <v>5.9900000000000002E-2</v>
      </c>
      <c r="J221" s="11">
        <v>3414222</v>
      </c>
      <c r="K221" s="11">
        <v>562213</v>
      </c>
      <c r="L221" s="11">
        <v>37061</v>
      </c>
      <c r="M221" s="11">
        <v>599274</v>
      </c>
      <c r="N221" s="14">
        <v>0.17549999999999999</v>
      </c>
    </row>
    <row r="222" spans="1:14" x14ac:dyDescent="0.3">
      <c r="A222" s="15" t="s">
        <v>529</v>
      </c>
      <c r="B222" s="1" t="s">
        <v>530</v>
      </c>
      <c r="C222" s="1" t="s">
        <v>509</v>
      </c>
      <c r="D222" s="11">
        <v>157781</v>
      </c>
      <c r="E222" s="12">
        <v>14493251</v>
      </c>
      <c r="F222" s="11">
        <v>632265</v>
      </c>
      <c r="G222" s="11">
        <v>-24094.719999999972</v>
      </c>
      <c r="H222" s="11">
        <v>608170</v>
      </c>
      <c r="I222" s="13">
        <v>4.2000000000000003E-2</v>
      </c>
      <c r="J222" s="11">
        <v>12926972</v>
      </c>
      <c r="K222" s="11">
        <v>2198544</v>
      </c>
      <c r="L222" s="11">
        <v>314287.02</v>
      </c>
      <c r="M222" s="11">
        <v>2512831</v>
      </c>
      <c r="N222" s="14">
        <v>0.19439999999999999</v>
      </c>
    </row>
    <row r="223" spans="1:14" x14ac:dyDescent="0.3">
      <c r="A223" s="15" t="s">
        <v>531</v>
      </c>
      <c r="B223" s="1" t="s">
        <v>532</v>
      </c>
      <c r="C223" s="1" t="s">
        <v>452</v>
      </c>
      <c r="D223" s="11">
        <v>243041</v>
      </c>
      <c r="E223" s="12">
        <v>18808760</v>
      </c>
      <c r="F223" s="11">
        <v>359089</v>
      </c>
      <c r="G223" s="11">
        <v>-21013</v>
      </c>
      <c r="H223" s="11">
        <v>338076</v>
      </c>
      <c r="I223" s="13">
        <v>1.7999999999999999E-2</v>
      </c>
      <c r="J223" s="11">
        <v>17440823</v>
      </c>
      <c r="K223" s="11">
        <v>1727026</v>
      </c>
      <c r="L223" s="11">
        <v>-176236</v>
      </c>
      <c r="M223" s="11">
        <v>1550790</v>
      </c>
      <c r="N223" s="14">
        <v>8.8900000000000007E-2</v>
      </c>
    </row>
    <row r="224" spans="1:14" x14ac:dyDescent="0.3">
      <c r="A224" s="15" t="s">
        <v>533</v>
      </c>
      <c r="B224" s="1" t="s">
        <v>534</v>
      </c>
      <c r="C224" s="1" t="s">
        <v>535</v>
      </c>
      <c r="D224" s="11">
        <v>186119</v>
      </c>
      <c r="E224" s="12">
        <v>10356996</v>
      </c>
      <c r="F224" s="11">
        <v>565546</v>
      </c>
      <c r="G224" s="11">
        <v>87454</v>
      </c>
      <c r="H224" s="11">
        <v>653000</v>
      </c>
      <c r="I224" s="13">
        <v>6.3E-2</v>
      </c>
      <c r="J224" s="11">
        <v>9440471</v>
      </c>
      <c r="K224" s="11">
        <v>1482071</v>
      </c>
      <c r="L224" s="11">
        <v>231934</v>
      </c>
      <c r="M224" s="11">
        <v>1714005</v>
      </c>
      <c r="N224" s="14">
        <v>0.18160000000000001</v>
      </c>
    </row>
    <row r="225" spans="1:14" x14ac:dyDescent="0.3">
      <c r="A225" s="15" t="s">
        <v>536</v>
      </c>
      <c r="B225" s="1" t="s">
        <v>537</v>
      </c>
      <c r="C225" s="1" t="s">
        <v>342</v>
      </c>
      <c r="D225" s="11">
        <v>980141</v>
      </c>
      <c r="E225" s="12">
        <v>72841647</v>
      </c>
      <c r="F225" s="11">
        <v>2148032</v>
      </c>
      <c r="G225" s="11">
        <v>264291</v>
      </c>
      <c r="H225" s="11">
        <v>2412323</v>
      </c>
      <c r="I225" s="13">
        <v>3.3099999999999997E-2</v>
      </c>
      <c r="J225" s="11">
        <v>66865258</v>
      </c>
      <c r="K225" s="11">
        <v>8124421</v>
      </c>
      <c r="L225" s="11">
        <v>499635</v>
      </c>
      <c r="M225" s="11">
        <v>8624056</v>
      </c>
      <c r="N225" s="14">
        <v>0.129</v>
      </c>
    </row>
    <row r="226" spans="1:14" x14ac:dyDescent="0.3">
      <c r="A226" s="17" t="s">
        <v>538</v>
      </c>
      <c r="B226" s="1" t="s">
        <v>539</v>
      </c>
      <c r="C226" s="1" t="s">
        <v>429</v>
      </c>
      <c r="D226" s="11">
        <v>117304</v>
      </c>
      <c r="E226" s="12">
        <v>5451654</v>
      </c>
      <c r="F226" s="11">
        <v>145601</v>
      </c>
      <c r="G226" s="11">
        <v>-24170</v>
      </c>
      <c r="H226" s="11">
        <v>121431</v>
      </c>
      <c r="I226" s="13">
        <v>2.23E-2</v>
      </c>
      <c r="J226" s="11">
        <v>5127835</v>
      </c>
      <c r="K226" s="11">
        <v>469420</v>
      </c>
      <c r="L226" s="11">
        <v>3899</v>
      </c>
      <c r="M226" s="11">
        <v>473319</v>
      </c>
      <c r="N226" s="14">
        <v>9.2299999999999993E-2</v>
      </c>
    </row>
    <row r="227" spans="1:14" x14ac:dyDescent="0.3">
      <c r="A227" s="17" t="s">
        <v>540</v>
      </c>
      <c r="B227" s="1" t="s">
        <v>541</v>
      </c>
      <c r="C227" s="1" t="s">
        <v>399</v>
      </c>
      <c r="D227" s="11">
        <v>134629</v>
      </c>
      <c r="E227" s="12">
        <v>6674484</v>
      </c>
      <c r="F227" s="11">
        <v>194993</v>
      </c>
      <c r="G227" s="11">
        <v>35721</v>
      </c>
      <c r="H227" s="11">
        <v>230714</v>
      </c>
      <c r="I227" s="13">
        <v>3.4599999999999999E-2</v>
      </c>
      <c r="J227" s="11">
        <v>6091155</v>
      </c>
      <c r="K227" s="11">
        <v>778322</v>
      </c>
      <c r="L227" s="11">
        <v>70624</v>
      </c>
      <c r="M227" s="11">
        <v>848946</v>
      </c>
      <c r="N227" s="14">
        <v>0.1394</v>
      </c>
    </row>
    <row r="228" spans="1:14" x14ac:dyDescent="0.3">
      <c r="A228" s="17" t="s">
        <v>542</v>
      </c>
      <c r="B228" s="1" t="s">
        <v>543</v>
      </c>
      <c r="C228" s="1" t="s">
        <v>399</v>
      </c>
      <c r="D228" s="11">
        <v>225061</v>
      </c>
      <c r="E228" s="12">
        <v>10016013</v>
      </c>
      <c r="F228" s="11">
        <v>170385</v>
      </c>
      <c r="G228" s="11">
        <v>-45076</v>
      </c>
      <c r="H228" s="11">
        <v>125309</v>
      </c>
      <c r="I228" s="13">
        <v>1.2500000000000001E-2</v>
      </c>
      <c r="J228" s="11">
        <v>8743114</v>
      </c>
      <c r="K228" s="11">
        <v>1443284</v>
      </c>
      <c r="L228" s="11">
        <v>-145571</v>
      </c>
      <c r="M228" s="11">
        <v>1297713</v>
      </c>
      <c r="N228" s="14">
        <v>0.1484</v>
      </c>
    </row>
    <row r="229" spans="1:14" x14ac:dyDescent="0.3">
      <c r="A229" s="15" t="s">
        <v>544</v>
      </c>
      <c r="B229" s="1" t="s">
        <v>545</v>
      </c>
      <c r="C229" s="1" t="s">
        <v>427</v>
      </c>
      <c r="D229" s="11">
        <v>547444</v>
      </c>
      <c r="E229" s="12">
        <v>97778221</v>
      </c>
      <c r="F229" s="11">
        <v>3881220</v>
      </c>
      <c r="G229" s="11">
        <v>499082</v>
      </c>
      <c r="H229" s="11">
        <v>4380302</v>
      </c>
      <c r="I229" s="13">
        <v>4.48E-2</v>
      </c>
      <c r="J229" s="11">
        <v>80756497</v>
      </c>
      <c r="K229" s="11">
        <v>20902944</v>
      </c>
      <c r="L229" s="11">
        <v>6209270</v>
      </c>
      <c r="M229" s="11">
        <v>27112214</v>
      </c>
      <c r="N229" s="14">
        <v>0.3357</v>
      </c>
    </row>
    <row r="230" spans="1:14" x14ac:dyDescent="0.3">
      <c r="A230" s="17" t="s">
        <v>546</v>
      </c>
      <c r="B230" s="1" t="s">
        <v>547</v>
      </c>
      <c r="C230" s="1" t="s">
        <v>413</v>
      </c>
      <c r="D230" s="11">
        <v>108988</v>
      </c>
      <c r="E230" s="12">
        <v>4467095</v>
      </c>
      <c r="F230" s="11">
        <v>174408</v>
      </c>
      <c r="G230" s="11">
        <v>-6571</v>
      </c>
      <c r="H230" s="11">
        <v>167837</v>
      </c>
      <c r="I230" s="13">
        <v>3.7600000000000001E-2</v>
      </c>
      <c r="J230" s="11">
        <v>3929645</v>
      </c>
      <c r="K230" s="11">
        <v>711858</v>
      </c>
      <c r="L230" s="11">
        <v>185970</v>
      </c>
      <c r="M230" s="11">
        <v>897828</v>
      </c>
      <c r="N230" s="14">
        <v>0.22850000000000001</v>
      </c>
    </row>
    <row r="231" spans="1:14" x14ac:dyDescent="0.3">
      <c r="A231" s="15" t="s">
        <v>548</v>
      </c>
      <c r="B231" s="1" t="s">
        <v>549</v>
      </c>
      <c r="C231" s="1" t="s">
        <v>535</v>
      </c>
      <c r="D231" s="11">
        <v>485675</v>
      </c>
      <c r="E231" s="12">
        <v>24446865</v>
      </c>
      <c r="F231" s="11">
        <v>339348</v>
      </c>
      <c r="G231" s="11">
        <v>-30062</v>
      </c>
      <c r="H231" s="11">
        <v>309286</v>
      </c>
      <c r="I231" s="13">
        <v>1.2699999999999999E-2</v>
      </c>
      <c r="J231" s="11">
        <v>22335142</v>
      </c>
      <c r="K231" s="11">
        <v>2451071</v>
      </c>
      <c r="L231" s="11">
        <v>11212</v>
      </c>
      <c r="M231" s="11">
        <v>2462283</v>
      </c>
      <c r="N231" s="14">
        <v>0.11020000000000001</v>
      </c>
    </row>
    <row r="232" spans="1:14" x14ac:dyDescent="0.3">
      <c r="A232" s="15" t="s">
        <v>550</v>
      </c>
      <c r="B232" s="1" t="s">
        <v>551</v>
      </c>
      <c r="C232" s="1" t="s">
        <v>535</v>
      </c>
      <c r="D232" s="11">
        <v>601926</v>
      </c>
      <c r="E232" s="12">
        <v>24966130</v>
      </c>
      <c r="F232" s="11">
        <v>268611</v>
      </c>
      <c r="G232" s="11">
        <v>-800750</v>
      </c>
      <c r="H232" s="11">
        <v>-532139</v>
      </c>
      <c r="I232" s="13">
        <v>0</v>
      </c>
      <c r="J232" s="11">
        <v>22730356</v>
      </c>
      <c r="K232" s="11">
        <v>2504385</v>
      </c>
      <c r="L232" s="11">
        <v>-56339</v>
      </c>
      <c r="M232" s="11">
        <v>2448046</v>
      </c>
      <c r="N232" s="14">
        <v>0.1077</v>
      </c>
    </row>
    <row r="233" spans="1:14" x14ac:dyDescent="0.3">
      <c r="A233" s="15" t="s">
        <v>552</v>
      </c>
      <c r="B233" s="1" t="s">
        <v>553</v>
      </c>
      <c r="C233" s="1" t="s">
        <v>535</v>
      </c>
      <c r="D233" s="11">
        <v>133476</v>
      </c>
      <c r="E233" s="12">
        <v>10430013</v>
      </c>
      <c r="F233" s="11">
        <v>342962</v>
      </c>
      <c r="G233" s="11">
        <v>19932</v>
      </c>
      <c r="H233" s="11">
        <v>362894</v>
      </c>
      <c r="I233" s="13">
        <v>3.4799999999999998E-2</v>
      </c>
      <c r="J233" s="11">
        <v>9434432</v>
      </c>
      <c r="K233" s="11">
        <v>1338543</v>
      </c>
      <c r="L233" s="11">
        <v>46309</v>
      </c>
      <c r="M233" s="11">
        <v>1384852</v>
      </c>
      <c r="N233" s="14">
        <v>0.14680000000000001</v>
      </c>
    </row>
    <row r="234" spans="1:14" x14ac:dyDescent="0.3">
      <c r="A234" s="17" t="s">
        <v>554</v>
      </c>
      <c r="B234" s="1" t="s">
        <v>555</v>
      </c>
      <c r="C234" s="1" t="s">
        <v>470</v>
      </c>
      <c r="D234" s="11">
        <v>125709</v>
      </c>
      <c r="E234" s="12">
        <v>5911802</v>
      </c>
      <c r="F234" s="11">
        <v>269749</v>
      </c>
      <c r="G234" s="11">
        <v>43664</v>
      </c>
      <c r="H234" s="11">
        <v>313413</v>
      </c>
      <c r="I234" s="13">
        <v>5.2999999999999999E-2</v>
      </c>
      <c r="J234" s="11">
        <v>5268978</v>
      </c>
      <c r="K234" s="11">
        <v>912573</v>
      </c>
      <c r="L234" s="11">
        <v>-9089</v>
      </c>
      <c r="M234" s="11">
        <v>903484</v>
      </c>
      <c r="N234" s="14">
        <v>0.17150000000000001</v>
      </c>
    </row>
    <row r="235" spans="1:14" x14ac:dyDescent="0.3">
      <c r="A235" s="15" t="s">
        <v>556</v>
      </c>
      <c r="B235" s="1" t="s">
        <v>557</v>
      </c>
      <c r="C235" s="1" t="s">
        <v>71</v>
      </c>
      <c r="D235" s="11">
        <v>188362</v>
      </c>
      <c r="E235" s="12">
        <v>8827265</v>
      </c>
      <c r="F235" s="11">
        <v>261912</v>
      </c>
      <c r="G235" s="11">
        <v>114364</v>
      </c>
      <c r="H235" s="11">
        <v>376276</v>
      </c>
      <c r="I235" s="13">
        <v>4.2599999999999999E-2</v>
      </c>
      <c r="J235" s="11">
        <v>8028341</v>
      </c>
      <c r="K235" s="11">
        <v>1060836</v>
      </c>
      <c r="L235" s="11">
        <v>233308</v>
      </c>
      <c r="M235" s="11">
        <v>1294144</v>
      </c>
      <c r="N235" s="14">
        <v>0.16120000000000001</v>
      </c>
    </row>
    <row r="236" spans="1:14" x14ac:dyDescent="0.3">
      <c r="A236" s="15" t="s">
        <v>558</v>
      </c>
      <c r="B236" s="1" t="s">
        <v>559</v>
      </c>
      <c r="C236" s="1" t="s">
        <v>342</v>
      </c>
      <c r="D236" s="11">
        <v>755786</v>
      </c>
      <c r="E236" s="12">
        <v>45253837</v>
      </c>
      <c r="F236" s="11">
        <v>269497</v>
      </c>
      <c r="G236" s="11">
        <v>-171388</v>
      </c>
      <c r="H236" s="11">
        <v>98109</v>
      </c>
      <c r="I236" s="13">
        <v>2.2000000000000001E-3</v>
      </c>
      <c r="J236" s="11">
        <v>41305275</v>
      </c>
      <c r="K236" s="11">
        <v>4218059</v>
      </c>
      <c r="L236" s="11">
        <v>-30569</v>
      </c>
      <c r="M236" s="11">
        <v>4187490</v>
      </c>
      <c r="N236" s="14">
        <v>0.1014</v>
      </c>
    </row>
    <row r="237" spans="1:14" x14ac:dyDescent="0.3">
      <c r="A237" s="15" t="s">
        <v>560</v>
      </c>
      <c r="B237" s="1" t="s">
        <v>561</v>
      </c>
      <c r="C237" s="1" t="s">
        <v>562</v>
      </c>
      <c r="D237" s="11">
        <v>135934</v>
      </c>
      <c r="E237" s="12">
        <v>6581972</v>
      </c>
      <c r="F237" s="11">
        <v>228434</v>
      </c>
      <c r="G237" s="11">
        <v>-7388</v>
      </c>
      <c r="H237" s="11">
        <v>221046</v>
      </c>
      <c r="I237" s="13">
        <v>3.3599999999999998E-2</v>
      </c>
      <c r="J237" s="11">
        <v>5778291</v>
      </c>
      <c r="K237" s="11">
        <v>1032115</v>
      </c>
      <c r="L237" s="11">
        <v>-26553</v>
      </c>
      <c r="M237" s="11">
        <v>1005562</v>
      </c>
      <c r="N237" s="14">
        <v>0.17399999999999999</v>
      </c>
    </row>
    <row r="238" spans="1:14" x14ac:dyDescent="0.3">
      <c r="A238" s="15" t="s">
        <v>563</v>
      </c>
      <c r="B238" s="1" t="s">
        <v>71</v>
      </c>
      <c r="C238" s="1" t="s">
        <v>71</v>
      </c>
      <c r="D238" s="11">
        <v>233739</v>
      </c>
      <c r="E238" s="12">
        <v>45584513</v>
      </c>
      <c r="F238" s="11">
        <v>1675875</v>
      </c>
      <c r="G238" s="11">
        <v>-10397</v>
      </c>
      <c r="H238" s="11">
        <v>1665478</v>
      </c>
      <c r="I238" s="13">
        <v>3.6499999999999998E-2</v>
      </c>
      <c r="J238" s="11">
        <v>39310427</v>
      </c>
      <c r="K238" s="11">
        <v>7949961</v>
      </c>
      <c r="L238" s="11">
        <v>499971</v>
      </c>
      <c r="M238" s="11">
        <v>8449932</v>
      </c>
      <c r="N238" s="14">
        <v>0.215</v>
      </c>
    </row>
    <row r="239" spans="1:14" x14ac:dyDescent="0.3">
      <c r="A239" s="15" t="s">
        <v>564</v>
      </c>
      <c r="B239" s="1" t="s">
        <v>565</v>
      </c>
      <c r="C239" s="1" t="s">
        <v>509</v>
      </c>
      <c r="D239" s="11">
        <v>113022</v>
      </c>
      <c r="E239" s="12">
        <v>4289344</v>
      </c>
      <c r="F239" s="11">
        <v>153858</v>
      </c>
      <c r="G239" s="11">
        <v>8727</v>
      </c>
      <c r="H239" s="11">
        <v>162585</v>
      </c>
      <c r="I239" s="13">
        <v>3.7900000000000003E-2</v>
      </c>
      <c r="J239" s="11">
        <v>3453719</v>
      </c>
      <c r="K239" s="11">
        <v>989483</v>
      </c>
      <c r="L239" s="11">
        <v>314669</v>
      </c>
      <c r="M239" s="11">
        <v>1304152</v>
      </c>
      <c r="N239" s="14">
        <v>0.37759999999999999</v>
      </c>
    </row>
    <row r="240" spans="1:14" x14ac:dyDescent="0.3">
      <c r="A240" s="15" t="s">
        <v>566</v>
      </c>
      <c r="B240" s="1" t="s">
        <v>567</v>
      </c>
      <c r="C240" s="1" t="s">
        <v>509</v>
      </c>
      <c r="D240" s="11">
        <v>98515</v>
      </c>
      <c r="E240" s="12">
        <v>4228364</v>
      </c>
      <c r="F240" s="11">
        <v>174934</v>
      </c>
      <c r="G240" s="11">
        <v>-5957</v>
      </c>
      <c r="H240" s="11">
        <v>168977</v>
      </c>
      <c r="I240" s="13">
        <v>0.04</v>
      </c>
      <c r="J240" s="11">
        <v>3856361</v>
      </c>
      <c r="K240" s="11">
        <v>546937</v>
      </c>
      <c r="L240" s="11">
        <v>-51881</v>
      </c>
      <c r="M240" s="11">
        <v>495056</v>
      </c>
      <c r="N240" s="14">
        <v>0.12839999999999999</v>
      </c>
    </row>
    <row r="241" spans="1:14" x14ac:dyDescent="0.3">
      <c r="A241" s="15" t="s">
        <v>568</v>
      </c>
      <c r="B241" s="1" t="s">
        <v>569</v>
      </c>
      <c r="C241" s="1" t="s">
        <v>383</v>
      </c>
      <c r="D241" s="11">
        <v>748518</v>
      </c>
      <c r="E241" s="12">
        <v>93434248</v>
      </c>
      <c r="F241" s="11">
        <v>1866106</v>
      </c>
      <c r="G241" s="11">
        <v>107620</v>
      </c>
      <c r="H241" s="11">
        <v>1973726</v>
      </c>
      <c r="I241" s="13">
        <v>2.1100000000000001E-2</v>
      </c>
      <c r="J241" s="11">
        <v>84835100</v>
      </c>
      <c r="K241" s="11">
        <v>10465254</v>
      </c>
      <c r="L241" s="11">
        <v>123901</v>
      </c>
      <c r="M241" s="11">
        <v>10589155</v>
      </c>
      <c r="N241" s="14">
        <v>0.12479999999999999</v>
      </c>
    </row>
    <row r="242" spans="1:14" x14ac:dyDescent="0.3">
      <c r="A242" s="15" t="s">
        <v>570</v>
      </c>
      <c r="B242" s="1" t="s">
        <v>571</v>
      </c>
      <c r="C242" s="1" t="s">
        <v>71</v>
      </c>
      <c r="D242" s="11">
        <v>482673</v>
      </c>
      <c r="E242" s="12">
        <v>32764386</v>
      </c>
      <c r="F242" s="11">
        <v>593228</v>
      </c>
      <c r="G242" s="11">
        <v>-28185</v>
      </c>
      <c r="H242" s="11">
        <v>565043</v>
      </c>
      <c r="I242" s="13">
        <v>1.72E-2</v>
      </c>
      <c r="J242" s="11">
        <v>29265009</v>
      </c>
      <c r="K242" s="11">
        <v>4092605</v>
      </c>
      <c r="L242" s="11">
        <v>276770</v>
      </c>
      <c r="M242" s="11">
        <v>4369375</v>
      </c>
      <c r="N242" s="14">
        <v>0.14929999999999999</v>
      </c>
    </row>
    <row r="243" spans="1:14" x14ac:dyDescent="0.3">
      <c r="A243" s="15" t="s">
        <v>572</v>
      </c>
      <c r="B243" s="1" t="s">
        <v>573</v>
      </c>
      <c r="C243" s="1" t="s">
        <v>427</v>
      </c>
      <c r="D243" s="11">
        <v>68044</v>
      </c>
      <c r="E243" s="12">
        <v>3888966</v>
      </c>
      <c r="F243" s="11">
        <v>147817</v>
      </c>
      <c r="G243" s="11">
        <v>7750</v>
      </c>
      <c r="H243" s="11">
        <v>155567</v>
      </c>
      <c r="I243" s="13">
        <v>0.04</v>
      </c>
      <c r="J243" s="11">
        <v>3548953</v>
      </c>
      <c r="K243" s="11">
        <v>487830</v>
      </c>
      <c r="L243" s="11">
        <v>55900</v>
      </c>
      <c r="M243" s="11">
        <v>543730</v>
      </c>
      <c r="N243" s="14">
        <v>0.1532</v>
      </c>
    </row>
    <row r="244" spans="1:14" x14ac:dyDescent="0.3">
      <c r="A244" s="17" t="s">
        <v>574</v>
      </c>
      <c r="B244" s="1" t="s">
        <v>575</v>
      </c>
      <c r="C244" s="1" t="s">
        <v>399</v>
      </c>
      <c r="D244" s="11">
        <v>212978</v>
      </c>
      <c r="E244" s="12">
        <v>9616680</v>
      </c>
      <c r="F244" s="11">
        <v>366534</v>
      </c>
      <c r="G244" s="11">
        <v>69467</v>
      </c>
      <c r="H244" s="11">
        <v>436001</v>
      </c>
      <c r="I244" s="13">
        <v>4.53E-2</v>
      </c>
      <c r="J244" s="11">
        <v>8423912</v>
      </c>
      <c r="K244" s="11">
        <v>1559302</v>
      </c>
      <c r="L244" s="11">
        <v>282485</v>
      </c>
      <c r="M244" s="11">
        <v>1841787</v>
      </c>
      <c r="N244" s="14">
        <v>0.21859999999999999</v>
      </c>
    </row>
    <row r="245" spans="1:14" x14ac:dyDescent="0.3">
      <c r="A245" s="15" t="s">
        <v>576</v>
      </c>
      <c r="B245" s="1" t="s">
        <v>577</v>
      </c>
      <c r="C245" s="1" t="s">
        <v>440</v>
      </c>
      <c r="D245" s="11">
        <v>126821</v>
      </c>
      <c r="E245" s="12">
        <v>10904814</v>
      </c>
      <c r="F245" s="11">
        <v>251717</v>
      </c>
      <c r="G245" s="11">
        <v>6845</v>
      </c>
      <c r="H245" s="11">
        <v>258562</v>
      </c>
      <c r="I245" s="13">
        <v>2.3699999999999999E-2</v>
      </c>
      <c r="J245" s="11">
        <v>9684357</v>
      </c>
      <c r="K245" s="11">
        <v>1472174</v>
      </c>
      <c r="L245" s="11">
        <v>93062</v>
      </c>
      <c r="M245" s="11">
        <v>1565236</v>
      </c>
      <c r="N245" s="14">
        <v>0.16159999999999999</v>
      </c>
    </row>
    <row r="246" spans="1:14" x14ac:dyDescent="0.3">
      <c r="A246" s="15" t="s">
        <v>578</v>
      </c>
      <c r="B246" s="1" t="s">
        <v>579</v>
      </c>
      <c r="C246" s="1" t="s">
        <v>580</v>
      </c>
      <c r="D246" s="11">
        <v>102426</v>
      </c>
      <c r="E246" s="12">
        <v>4746083</v>
      </c>
      <c r="F246" s="11">
        <v>172459</v>
      </c>
      <c r="G246" s="11">
        <v>-26115</v>
      </c>
      <c r="H246" s="11">
        <v>146344</v>
      </c>
      <c r="I246" s="13">
        <v>3.0800000000000001E-2</v>
      </c>
      <c r="J246" s="11">
        <v>4127171</v>
      </c>
      <c r="K246" s="11">
        <v>791371</v>
      </c>
      <c r="L246" s="11">
        <v>-47498</v>
      </c>
      <c r="M246" s="11">
        <v>743873</v>
      </c>
      <c r="N246" s="14">
        <v>0.1802</v>
      </c>
    </row>
    <row r="247" spans="1:14" x14ac:dyDescent="0.3">
      <c r="A247" s="15" t="s">
        <v>581</v>
      </c>
      <c r="B247" s="1" t="s">
        <v>582</v>
      </c>
      <c r="C247" s="1" t="s">
        <v>580</v>
      </c>
      <c r="D247" s="11">
        <v>64766</v>
      </c>
      <c r="E247" s="12">
        <v>5079160</v>
      </c>
      <c r="F247" s="11">
        <v>404058</v>
      </c>
      <c r="G247" s="11">
        <v>141235</v>
      </c>
      <c r="H247" s="11">
        <v>545293</v>
      </c>
      <c r="I247" s="13">
        <v>0.1074</v>
      </c>
      <c r="J247" s="11">
        <v>4515140</v>
      </c>
      <c r="K247" s="11">
        <v>968078</v>
      </c>
      <c r="L247" s="11">
        <v>208277</v>
      </c>
      <c r="M247" s="11">
        <v>1176355</v>
      </c>
      <c r="N247" s="14">
        <v>0.26050000000000001</v>
      </c>
    </row>
    <row r="248" spans="1:14" x14ac:dyDescent="0.3">
      <c r="A248" s="15" t="s">
        <v>583</v>
      </c>
      <c r="B248" s="1" t="s">
        <v>584</v>
      </c>
      <c r="C248" s="1" t="s">
        <v>71</v>
      </c>
      <c r="D248" s="11">
        <v>246967</v>
      </c>
      <c r="E248" s="12">
        <v>22076795</v>
      </c>
      <c r="F248" s="11">
        <v>1071431</v>
      </c>
      <c r="G248" s="11">
        <v>320278</v>
      </c>
      <c r="H248" s="11">
        <v>1391709</v>
      </c>
      <c r="I248" s="13">
        <v>6.3E-2</v>
      </c>
      <c r="J248" s="11">
        <v>19849330</v>
      </c>
      <c r="K248" s="11">
        <v>3298896</v>
      </c>
      <c r="L248" s="11">
        <v>693629</v>
      </c>
      <c r="M248" s="11">
        <v>3992525</v>
      </c>
      <c r="N248" s="14">
        <v>0.2011</v>
      </c>
    </row>
    <row r="249" spans="1:14" x14ac:dyDescent="0.3">
      <c r="A249" s="15" t="s">
        <v>585</v>
      </c>
      <c r="B249" s="1" t="s">
        <v>586</v>
      </c>
      <c r="C249" s="1" t="s">
        <v>580</v>
      </c>
      <c r="D249" s="11">
        <v>271585</v>
      </c>
      <c r="E249" s="12">
        <v>33571813</v>
      </c>
      <c r="F249" s="11">
        <v>741592</v>
      </c>
      <c r="G249" s="11">
        <v>34368</v>
      </c>
      <c r="H249" s="11">
        <v>775960</v>
      </c>
      <c r="I249" s="13">
        <v>2.3099999999999999E-2</v>
      </c>
      <c r="J249" s="11">
        <v>30918232</v>
      </c>
      <c r="K249" s="11">
        <v>3395173</v>
      </c>
      <c r="L249" s="11">
        <v>-260872</v>
      </c>
      <c r="M249" s="11">
        <v>3134301</v>
      </c>
      <c r="N249" s="14">
        <v>0.1014</v>
      </c>
    </row>
    <row r="250" spans="1:14" x14ac:dyDescent="0.3">
      <c r="A250" s="17" t="s">
        <v>587</v>
      </c>
      <c r="B250" s="1" t="s">
        <v>588</v>
      </c>
      <c r="C250" s="1" t="s">
        <v>589</v>
      </c>
      <c r="D250" s="11">
        <v>150577</v>
      </c>
      <c r="E250" s="12">
        <v>11687398</v>
      </c>
      <c r="F250" s="11">
        <v>387851</v>
      </c>
      <c r="G250" s="11">
        <v>40656</v>
      </c>
      <c r="H250" s="11">
        <v>428507</v>
      </c>
      <c r="I250" s="13">
        <v>3.6700000000000003E-2</v>
      </c>
      <c r="J250" s="11">
        <v>10138422</v>
      </c>
      <c r="K250" s="11">
        <v>1936827</v>
      </c>
      <c r="L250" s="11">
        <v>59087</v>
      </c>
      <c r="M250" s="11">
        <v>1995914</v>
      </c>
      <c r="N250" s="14">
        <v>0.19689999999999999</v>
      </c>
    </row>
    <row r="251" spans="1:14" x14ac:dyDescent="0.3">
      <c r="A251" s="15" t="s">
        <v>590</v>
      </c>
      <c r="B251" s="1" t="s">
        <v>591</v>
      </c>
      <c r="C251" s="1" t="s">
        <v>181</v>
      </c>
      <c r="D251" s="11">
        <v>133323</v>
      </c>
      <c r="E251" s="12">
        <v>5283726</v>
      </c>
      <c r="F251" s="11">
        <v>268600</v>
      </c>
      <c r="G251" s="11">
        <v>43518</v>
      </c>
      <c r="H251" s="11">
        <v>312118</v>
      </c>
      <c r="I251" s="13">
        <v>5.91E-2</v>
      </c>
      <c r="J251" s="11">
        <v>4729404</v>
      </c>
      <c r="K251" s="11">
        <v>822922</v>
      </c>
      <c r="L251" s="11">
        <v>-22066</v>
      </c>
      <c r="M251" s="11">
        <v>800856</v>
      </c>
      <c r="N251" s="14">
        <v>0.16930000000000001</v>
      </c>
    </row>
    <row r="252" spans="1:14" x14ac:dyDescent="0.3">
      <c r="A252" s="16" t="s">
        <v>592</v>
      </c>
      <c r="B252" s="1" t="s">
        <v>593</v>
      </c>
      <c r="C252" s="1" t="s">
        <v>594</v>
      </c>
      <c r="D252" s="11">
        <v>46438</v>
      </c>
      <c r="E252" s="12">
        <v>1018672</v>
      </c>
      <c r="F252" s="11">
        <v>105176</v>
      </c>
      <c r="G252" s="11">
        <v>18516</v>
      </c>
      <c r="H252" s="11">
        <v>123692</v>
      </c>
      <c r="I252" s="13">
        <v>0.12139999999999999</v>
      </c>
      <c r="J252" s="11">
        <v>874979</v>
      </c>
      <c r="K252" s="11">
        <v>248869</v>
      </c>
      <c r="L252" s="11">
        <v>74976</v>
      </c>
      <c r="M252" s="11">
        <v>323845</v>
      </c>
      <c r="N252" s="14">
        <v>0.37009999999999998</v>
      </c>
    </row>
    <row r="253" spans="1:14" x14ac:dyDescent="0.3">
      <c r="A253" s="15" t="s">
        <v>595</v>
      </c>
      <c r="B253" s="1" t="s">
        <v>596</v>
      </c>
      <c r="C253" s="1" t="s">
        <v>71</v>
      </c>
      <c r="D253" s="11">
        <v>497162</v>
      </c>
      <c r="E253" s="12">
        <v>31744928</v>
      </c>
      <c r="F253" s="11">
        <v>657960</v>
      </c>
      <c r="G253" s="11">
        <v>-217347</v>
      </c>
      <c r="H253" s="11">
        <v>440613</v>
      </c>
      <c r="I253" s="13">
        <v>1.3899999999999999E-2</v>
      </c>
      <c r="J253" s="11">
        <v>28286035</v>
      </c>
      <c r="K253" s="11">
        <v>4116853</v>
      </c>
      <c r="L253" s="11">
        <v>678420</v>
      </c>
      <c r="M253" s="11">
        <v>4795273</v>
      </c>
      <c r="N253" s="14">
        <v>0.16950000000000001</v>
      </c>
    </row>
    <row r="254" spans="1:14" x14ac:dyDescent="0.3">
      <c r="A254" s="15" t="s">
        <v>597</v>
      </c>
      <c r="B254" s="1" t="s">
        <v>598</v>
      </c>
      <c r="C254" s="1" t="s">
        <v>580</v>
      </c>
      <c r="D254" s="11">
        <v>473556</v>
      </c>
      <c r="E254" s="12">
        <v>39179685</v>
      </c>
      <c r="F254" s="11">
        <v>417145</v>
      </c>
      <c r="G254" s="11">
        <v>-43011</v>
      </c>
      <c r="H254" s="11">
        <v>374134</v>
      </c>
      <c r="I254" s="13">
        <v>9.4999999999999998E-3</v>
      </c>
      <c r="J254" s="11">
        <v>35826487</v>
      </c>
      <c r="K254" s="11">
        <v>3770343</v>
      </c>
      <c r="L254" s="11">
        <v>-1774997</v>
      </c>
      <c r="M254" s="11">
        <v>1995346</v>
      </c>
      <c r="N254" s="14">
        <v>5.57E-2</v>
      </c>
    </row>
    <row r="255" spans="1:14" x14ac:dyDescent="0.3">
      <c r="A255" s="15" t="s">
        <v>599</v>
      </c>
      <c r="B255" s="1" t="s">
        <v>600</v>
      </c>
      <c r="C255" s="1" t="s">
        <v>580</v>
      </c>
      <c r="D255" s="11">
        <v>74973</v>
      </c>
      <c r="E255" s="12">
        <v>3589701</v>
      </c>
      <c r="F255" s="11">
        <v>230783</v>
      </c>
      <c r="G255" s="11">
        <v>51516</v>
      </c>
      <c r="H255" s="11">
        <v>282299</v>
      </c>
      <c r="I255" s="13">
        <v>7.8600000000000003E-2</v>
      </c>
      <c r="J255" s="11">
        <v>3117828</v>
      </c>
      <c r="K255" s="11">
        <v>702656</v>
      </c>
      <c r="L255" s="11">
        <v>288811</v>
      </c>
      <c r="M255" s="11">
        <v>991467</v>
      </c>
      <c r="N255" s="14">
        <v>0.318</v>
      </c>
    </row>
    <row r="256" spans="1:14" x14ac:dyDescent="0.3">
      <c r="A256" s="15" t="s">
        <v>601</v>
      </c>
      <c r="B256" s="1" t="s">
        <v>602</v>
      </c>
      <c r="C256" s="1" t="s">
        <v>452</v>
      </c>
      <c r="D256" s="11">
        <v>139909</v>
      </c>
      <c r="E256" s="12">
        <v>14709905</v>
      </c>
      <c r="F256" s="11">
        <v>298489</v>
      </c>
      <c r="G256" s="11">
        <v>-148326</v>
      </c>
      <c r="H256" s="11">
        <v>150163</v>
      </c>
      <c r="I256" s="13">
        <v>1.0200000000000001E-2</v>
      </c>
      <c r="J256" s="11">
        <v>12635113</v>
      </c>
      <c r="K256" s="11">
        <v>2373281</v>
      </c>
      <c r="L256" s="11">
        <v>433014</v>
      </c>
      <c r="M256" s="11">
        <v>2806295</v>
      </c>
      <c r="N256" s="14">
        <v>0.22209999999999999</v>
      </c>
    </row>
    <row r="257" spans="1:14" x14ac:dyDescent="0.3">
      <c r="A257" s="17" t="s">
        <v>603</v>
      </c>
      <c r="B257" s="1" t="s">
        <v>604</v>
      </c>
      <c r="C257" s="1" t="s">
        <v>514</v>
      </c>
      <c r="D257" s="11">
        <v>53784</v>
      </c>
      <c r="E257" s="12">
        <v>1852444</v>
      </c>
      <c r="F257" s="11">
        <v>258900</v>
      </c>
      <c r="G257" s="11">
        <v>57716</v>
      </c>
      <c r="H257" s="11">
        <v>316616</v>
      </c>
      <c r="I257" s="13">
        <v>0.1709</v>
      </c>
      <c r="J257" s="11">
        <v>1653614</v>
      </c>
      <c r="K257" s="11">
        <v>457730</v>
      </c>
      <c r="L257" s="11">
        <v>116805</v>
      </c>
      <c r="M257" s="11">
        <v>574535</v>
      </c>
      <c r="N257" s="14">
        <v>0.34739999999999999</v>
      </c>
    </row>
    <row r="258" spans="1:14" x14ac:dyDescent="0.3">
      <c r="A258" s="15" t="s">
        <v>605</v>
      </c>
      <c r="B258" s="1" t="s">
        <v>606</v>
      </c>
      <c r="C258" s="1" t="s">
        <v>607</v>
      </c>
      <c r="D258" s="11">
        <v>773778</v>
      </c>
      <c r="E258" s="12">
        <v>100484844</v>
      </c>
      <c r="F258" s="11">
        <v>3668355</v>
      </c>
      <c r="G258" s="11">
        <v>109616</v>
      </c>
      <c r="H258" s="11">
        <v>3777971</v>
      </c>
      <c r="I258" s="13">
        <v>3.7600000000000001E-2</v>
      </c>
      <c r="J258" s="11">
        <v>87746833</v>
      </c>
      <c r="K258" s="11">
        <v>16406366</v>
      </c>
      <c r="L258" s="11">
        <v>4051109</v>
      </c>
      <c r="M258" s="11">
        <v>20457475</v>
      </c>
      <c r="N258" s="14">
        <v>0.2331</v>
      </c>
    </row>
    <row r="259" spans="1:14" x14ac:dyDescent="0.3">
      <c r="A259" s="15" t="s">
        <v>608</v>
      </c>
      <c r="B259" s="1" t="s">
        <v>609</v>
      </c>
      <c r="C259" s="1" t="s">
        <v>19</v>
      </c>
      <c r="D259" s="11">
        <v>75135</v>
      </c>
      <c r="E259" s="12">
        <v>1860420</v>
      </c>
      <c r="F259" s="11">
        <v>181774</v>
      </c>
      <c r="G259" s="11">
        <v>-21683</v>
      </c>
      <c r="H259" s="11">
        <v>160091</v>
      </c>
      <c r="I259" s="13">
        <v>8.6099999999999996E-2</v>
      </c>
      <c r="J259" s="11">
        <v>1652371</v>
      </c>
      <c r="K259" s="11">
        <v>389823</v>
      </c>
      <c r="L259" s="11">
        <v>-68271</v>
      </c>
      <c r="M259" s="11">
        <v>321552</v>
      </c>
      <c r="N259" s="14">
        <v>0.1946</v>
      </c>
    </row>
    <row r="260" spans="1:14" x14ac:dyDescent="0.3">
      <c r="A260" s="15" t="s">
        <v>610</v>
      </c>
      <c r="B260" s="1" t="s">
        <v>611</v>
      </c>
      <c r="C260" s="1" t="s">
        <v>19</v>
      </c>
      <c r="D260" s="11">
        <v>106652</v>
      </c>
      <c r="E260" s="12">
        <v>3844686</v>
      </c>
      <c r="F260" s="11">
        <v>141215</v>
      </c>
      <c r="G260" s="11">
        <v>-30365</v>
      </c>
      <c r="H260" s="11">
        <v>110850</v>
      </c>
      <c r="I260" s="13">
        <v>2.8799999999999999E-2</v>
      </c>
      <c r="J260" s="11">
        <v>3219133</v>
      </c>
      <c r="K260" s="11">
        <v>766768</v>
      </c>
      <c r="L260" s="11">
        <v>202823</v>
      </c>
      <c r="M260" s="11">
        <v>969591</v>
      </c>
      <c r="N260" s="14">
        <v>0.30120000000000002</v>
      </c>
    </row>
    <row r="261" spans="1:14" x14ac:dyDescent="0.3">
      <c r="A261" s="15" t="s">
        <v>612</v>
      </c>
      <c r="B261" s="1" t="s">
        <v>613</v>
      </c>
      <c r="C261" s="1" t="s">
        <v>389</v>
      </c>
      <c r="D261" s="11">
        <v>53352</v>
      </c>
      <c r="E261" s="12">
        <v>3585654</v>
      </c>
      <c r="F261" s="11">
        <v>86880</v>
      </c>
      <c r="G261" s="11">
        <v>-32839</v>
      </c>
      <c r="H261" s="11">
        <v>54041</v>
      </c>
      <c r="I261" s="13">
        <v>1.5100000000000001E-2</v>
      </c>
      <c r="J261" s="11">
        <v>3261235</v>
      </c>
      <c r="K261" s="11">
        <v>411299</v>
      </c>
      <c r="L261" s="11">
        <v>-26544</v>
      </c>
      <c r="M261" s="11">
        <v>384755</v>
      </c>
      <c r="N261" s="14">
        <v>0.11799999999999999</v>
      </c>
    </row>
    <row r="262" spans="1:14" x14ac:dyDescent="0.3">
      <c r="A262" s="15" t="s">
        <v>614</v>
      </c>
      <c r="B262" s="1" t="s">
        <v>615</v>
      </c>
      <c r="C262" s="1" t="s">
        <v>616</v>
      </c>
      <c r="D262" s="11">
        <v>1100455</v>
      </c>
      <c r="E262" s="12">
        <v>54318704</v>
      </c>
      <c r="F262" s="11">
        <v>1621017</v>
      </c>
      <c r="G262" s="11">
        <v>276546</v>
      </c>
      <c r="H262" s="11">
        <v>1897563</v>
      </c>
      <c r="I262" s="13">
        <v>3.49E-2</v>
      </c>
      <c r="J262" s="11">
        <v>47534556</v>
      </c>
      <c r="K262" s="11">
        <v>8405165</v>
      </c>
      <c r="L262" s="11">
        <v>-449581</v>
      </c>
      <c r="M262" s="11">
        <v>7955584</v>
      </c>
      <c r="N262" s="14">
        <v>0.16739999999999999</v>
      </c>
    </row>
    <row r="263" spans="1:14" x14ac:dyDescent="0.3">
      <c r="A263" s="15" t="s">
        <v>617</v>
      </c>
      <c r="B263" s="1" t="s">
        <v>618</v>
      </c>
      <c r="C263" s="1" t="s">
        <v>452</v>
      </c>
      <c r="D263" s="11">
        <v>121498</v>
      </c>
      <c r="E263" s="12">
        <v>4523973</v>
      </c>
      <c r="F263" s="11">
        <v>85243</v>
      </c>
      <c r="G263" s="11">
        <v>-141492</v>
      </c>
      <c r="H263" s="11">
        <v>-56249</v>
      </c>
      <c r="I263" s="13">
        <v>0</v>
      </c>
      <c r="J263" s="11">
        <v>4087976</v>
      </c>
      <c r="K263" s="11">
        <v>521240</v>
      </c>
      <c r="L263" s="11">
        <v>-151933</v>
      </c>
      <c r="M263" s="11">
        <v>369307</v>
      </c>
      <c r="N263" s="14">
        <v>9.0300000000000005E-2</v>
      </c>
    </row>
    <row r="264" spans="1:14" x14ac:dyDescent="0.3">
      <c r="A264" s="15" t="s">
        <v>619</v>
      </c>
      <c r="B264" s="1" t="s">
        <v>620</v>
      </c>
      <c r="C264" s="1" t="s">
        <v>594</v>
      </c>
      <c r="D264" s="11">
        <v>108122</v>
      </c>
      <c r="E264" s="12">
        <v>3680908</v>
      </c>
      <c r="F264" s="11">
        <v>354568</v>
      </c>
      <c r="G264" s="11">
        <v>27717</v>
      </c>
      <c r="H264" s="11">
        <v>382285</v>
      </c>
      <c r="I264" s="13">
        <v>0.10390000000000001</v>
      </c>
      <c r="J264" s="11">
        <v>3064731</v>
      </c>
      <c r="K264" s="11">
        <v>970745</v>
      </c>
      <c r="L264" s="11">
        <v>58646</v>
      </c>
      <c r="M264" s="11">
        <v>1029391</v>
      </c>
      <c r="N264" s="14">
        <v>0.33589999999999998</v>
      </c>
    </row>
    <row r="265" spans="1:14" x14ac:dyDescent="0.3">
      <c r="A265" s="15" t="s">
        <v>621</v>
      </c>
      <c r="B265" s="1" t="s">
        <v>622</v>
      </c>
      <c r="C265" s="1" t="s">
        <v>616</v>
      </c>
      <c r="D265" s="11">
        <v>137105</v>
      </c>
      <c r="E265" s="12">
        <v>9663375</v>
      </c>
      <c r="F265" s="11">
        <v>300726</v>
      </c>
      <c r="G265" s="11">
        <v>43834</v>
      </c>
      <c r="H265" s="11">
        <v>344560</v>
      </c>
      <c r="I265" s="13">
        <v>3.5700000000000003E-2</v>
      </c>
      <c r="J265" s="11">
        <v>8482183</v>
      </c>
      <c r="K265" s="11">
        <v>1481918</v>
      </c>
      <c r="L265" s="11">
        <v>226746</v>
      </c>
      <c r="M265" s="11">
        <v>1708664</v>
      </c>
      <c r="N265" s="14">
        <v>0.2014</v>
      </c>
    </row>
    <row r="266" spans="1:14" x14ac:dyDescent="0.3">
      <c r="A266" s="15" t="s">
        <v>623</v>
      </c>
      <c r="B266" s="1" t="s">
        <v>624</v>
      </c>
      <c r="C266" s="1" t="s">
        <v>440</v>
      </c>
      <c r="D266" s="11">
        <v>153619</v>
      </c>
      <c r="E266" s="12">
        <v>9060386</v>
      </c>
      <c r="F266" s="11">
        <v>334701</v>
      </c>
      <c r="G266" s="11">
        <v>25094</v>
      </c>
      <c r="H266" s="11">
        <v>359795</v>
      </c>
      <c r="I266" s="13">
        <v>3.9699999999999999E-2</v>
      </c>
      <c r="J266" s="11">
        <v>8157847</v>
      </c>
      <c r="K266" s="11">
        <v>1237240</v>
      </c>
      <c r="L266" s="11">
        <v>71785</v>
      </c>
      <c r="M266" s="11">
        <v>1309025</v>
      </c>
      <c r="N266" s="14">
        <v>0.1605</v>
      </c>
    </row>
    <row r="267" spans="1:14" x14ac:dyDescent="0.3">
      <c r="A267" s="17" t="s">
        <v>625</v>
      </c>
      <c r="B267" s="1" t="s">
        <v>626</v>
      </c>
      <c r="C267" s="1" t="s">
        <v>452</v>
      </c>
      <c r="D267" s="11">
        <v>197351</v>
      </c>
      <c r="E267" s="12">
        <v>6805736</v>
      </c>
      <c r="F267" s="11">
        <v>166830</v>
      </c>
      <c r="G267" s="11">
        <v>-30342</v>
      </c>
      <c r="H267" s="11">
        <v>136488</v>
      </c>
      <c r="I267" s="13">
        <v>2.01E-2</v>
      </c>
      <c r="J267" s="11">
        <v>6185149</v>
      </c>
      <c r="K267" s="11">
        <v>787417</v>
      </c>
      <c r="L267" s="11">
        <v>53120</v>
      </c>
      <c r="M267" s="11">
        <v>840537</v>
      </c>
      <c r="N267" s="14">
        <v>0.13589999999999999</v>
      </c>
    </row>
    <row r="268" spans="1:14" x14ac:dyDescent="0.3">
      <c r="A268" s="15" t="s">
        <v>627</v>
      </c>
      <c r="B268" s="1" t="s">
        <v>628</v>
      </c>
      <c r="C268" s="1" t="s">
        <v>442</v>
      </c>
      <c r="D268" s="11">
        <v>460458</v>
      </c>
      <c r="E268" s="12">
        <v>41321548</v>
      </c>
      <c r="F268" s="11">
        <v>1792107</v>
      </c>
      <c r="G268" s="11">
        <v>612812</v>
      </c>
      <c r="H268" s="11">
        <v>2404919</v>
      </c>
      <c r="I268" s="13">
        <v>5.8200000000000002E-2</v>
      </c>
      <c r="J268" s="11">
        <v>38059460</v>
      </c>
      <c r="K268" s="11">
        <v>5054195</v>
      </c>
      <c r="L268" s="11">
        <v>-1017387</v>
      </c>
      <c r="M268" s="11">
        <v>4036808</v>
      </c>
      <c r="N268" s="14">
        <v>0.1061</v>
      </c>
    </row>
    <row r="269" spans="1:14" x14ac:dyDescent="0.3">
      <c r="A269" s="17" t="s">
        <v>629</v>
      </c>
      <c r="B269" s="1" t="s">
        <v>630</v>
      </c>
      <c r="C269" s="1" t="s">
        <v>66</v>
      </c>
      <c r="D269" s="11">
        <v>466314</v>
      </c>
      <c r="E269" s="12">
        <v>23095824</v>
      </c>
      <c r="F269" s="11">
        <v>824253</v>
      </c>
      <c r="G269" s="11">
        <v>503305</v>
      </c>
      <c r="H269" s="11">
        <v>1327558</v>
      </c>
      <c r="I269" s="13">
        <v>5.7500000000000002E-2</v>
      </c>
      <c r="J269" s="11">
        <v>20094817</v>
      </c>
      <c r="K269" s="11">
        <v>3825260</v>
      </c>
      <c r="L269" s="11">
        <v>843770</v>
      </c>
      <c r="M269" s="11">
        <v>4669030</v>
      </c>
      <c r="N269" s="14">
        <v>0.23230000000000001</v>
      </c>
    </row>
    <row r="270" spans="1:14" x14ac:dyDescent="0.3">
      <c r="A270" s="15" t="s">
        <v>631</v>
      </c>
      <c r="B270" s="1" t="s">
        <v>632</v>
      </c>
      <c r="C270" s="1" t="s">
        <v>350</v>
      </c>
      <c r="D270" s="11">
        <v>185393</v>
      </c>
      <c r="E270" s="12">
        <v>21162641</v>
      </c>
      <c r="F270" s="11">
        <v>702641</v>
      </c>
      <c r="G270" s="11">
        <v>-89953</v>
      </c>
      <c r="H270" s="11">
        <v>612688</v>
      </c>
      <c r="I270" s="13">
        <v>2.9000000000000001E-2</v>
      </c>
      <c r="J270" s="11">
        <v>19303190</v>
      </c>
      <c r="K270" s="11">
        <v>2562092</v>
      </c>
      <c r="L270" s="11">
        <v>381204</v>
      </c>
      <c r="M270" s="11">
        <v>2943296</v>
      </c>
      <c r="N270" s="14">
        <v>0.1525</v>
      </c>
    </row>
    <row r="271" spans="1:14" x14ac:dyDescent="0.3">
      <c r="A271" s="15" t="s">
        <v>633</v>
      </c>
      <c r="B271" s="1" t="s">
        <v>634</v>
      </c>
      <c r="C271" s="1" t="s">
        <v>66</v>
      </c>
      <c r="D271" s="11">
        <v>226003</v>
      </c>
      <c r="E271" s="12">
        <v>4796407</v>
      </c>
      <c r="F271" s="11">
        <v>62696</v>
      </c>
      <c r="G271" s="11">
        <v>-5025</v>
      </c>
      <c r="H271" s="11">
        <v>57671</v>
      </c>
      <c r="I271" s="13">
        <v>1.2E-2</v>
      </c>
      <c r="J271" s="11">
        <v>4543279</v>
      </c>
      <c r="K271" s="11">
        <v>315824</v>
      </c>
      <c r="L271" s="11">
        <v>-159316</v>
      </c>
      <c r="M271" s="11">
        <v>156508</v>
      </c>
      <c r="N271" s="14">
        <v>3.44E-2</v>
      </c>
    </row>
    <row r="272" spans="1:14" x14ac:dyDescent="0.3">
      <c r="A272" s="15" t="s">
        <v>635</v>
      </c>
      <c r="B272" s="1" t="s">
        <v>636</v>
      </c>
      <c r="C272" s="1" t="s">
        <v>154</v>
      </c>
      <c r="D272" s="11">
        <v>160573</v>
      </c>
      <c r="E272" s="12">
        <v>12676179</v>
      </c>
      <c r="F272" s="11">
        <v>690494</v>
      </c>
      <c r="G272" s="11">
        <v>24456</v>
      </c>
      <c r="H272" s="11">
        <v>714950</v>
      </c>
      <c r="I272" s="13">
        <v>5.6399999999999999E-2</v>
      </c>
      <c r="J272" s="11">
        <v>11597529</v>
      </c>
      <c r="K272" s="11">
        <v>1769144</v>
      </c>
      <c r="L272" s="11">
        <v>-300927</v>
      </c>
      <c r="M272" s="11">
        <v>1468217</v>
      </c>
      <c r="N272" s="14">
        <v>0.12659999999999999</v>
      </c>
    </row>
    <row r="273" spans="1:14" x14ac:dyDescent="0.3">
      <c r="A273" s="15" t="s">
        <v>637</v>
      </c>
      <c r="B273" s="1" t="s">
        <v>638</v>
      </c>
      <c r="C273" s="1" t="s">
        <v>446</v>
      </c>
      <c r="D273" s="11">
        <v>133113</v>
      </c>
      <c r="E273" s="12">
        <v>7502297</v>
      </c>
      <c r="F273" s="11">
        <v>313250</v>
      </c>
      <c r="G273" s="11">
        <v>-48684</v>
      </c>
      <c r="H273" s="11">
        <v>264566</v>
      </c>
      <c r="I273" s="13">
        <v>3.5299999999999998E-2</v>
      </c>
      <c r="J273" s="11">
        <v>6518415</v>
      </c>
      <c r="K273" s="11">
        <v>1297132</v>
      </c>
      <c r="L273" s="11">
        <v>-185546</v>
      </c>
      <c r="M273" s="11">
        <v>1111586</v>
      </c>
      <c r="N273" s="14">
        <v>0.17050000000000001</v>
      </c>
    </row>
    <row r="274" spans="1:14" x14ac:dyDescent="0.3">
      <c r="A274" s="17" t="s">
        <v>639</v>
      </c>
      <c r="B274" s="1" t="s">
        <v>640</v>
      </c>
      <c r="C274" s="1" t="s">
        <v>641</v>
      </c>
      <c r="D274" s="11">
        <v>316038</v>
      </c>
      <c r="E274" s="12">
        <v>13135462</v>
      </c>
      <c r="F274" s="11">
        <v>547433</v>
      </c>
      <c r="G274" s="11">
        <v>-85540</v>
      </c>
      <c r="H274" s="11">
        <v>461893</v>
      </c>
      <c r="I274" s="13">
        <v>3.5200000000000002E-2</v>
      </c>
      <c r="J274" s="11">
        <v>10981225</v>
      </c>
      <c r="K274" s="11">
        <v>2701670</v>
      </c>
      <c r="L274" s="11">
        <v>731532</v>
      </c>
      <c r="M274" s="11">
        <v>3433202</v>
      </c>
      <c r="N274" s="14">
        <v>0.31259999999999999</v>
      </c>
    </row>
    <row r="275" spans="1:14" x14ac:dyDescent="0.3">
      <c r="A275" s="15" t="s">
        <v>642</v>
      </c>
      <c r="B275" s="1" t="s">
        <v>643</v>
      </c>
      <c r="C275" s="1" t="s">
        <v>641</v>
      </c>
      <c r="D275" s="11">
        <v>52000</v>
      </c>
      <c r="E275" s="12">
        <v>2649415</v>
      </c>
      <c r="F275" s="11">
        <v>211462</v>
      </c>
      <c r="G275" s="11">
        <v>7655</v>
      </c>
      <c r="H275" s="11">
        <v>219117</v>
      </c>
      <c r="I275" s="13">
        <v>8.2699999999999996E-2</v>
      </c>
      <c r="J275" s="11">
        <v>2368764</v>
      </c>
      <c r="K275" s="11">
        <v>492113</v>
      </c>
      <c r="L275" s="11">
        <v>108043</v>
      </c>
      <c r="M275" s="11">
        <v>600156</v>
      </c>
      <c r="N275" s="14">
        <v>0.25340000000000001</v>
      </c>
    </row>
    <row r="276" spans="1:14" x14ac:dyDescent="0.3">
      <c r="A276" s="15" t="s">
        <v>644</v>
      </c>
      <c r="B276" s="1" t="s">
        <v>645</v>
      </c>
      <c r="C276" s="1" t="s">
        <v>350</v>
      </c>
      <c r="D276" s="11">
        <v>262492</v>
      </c>
      <c r="E276" s="12">
        <v>125082537</v>
      </c>
      <c r="F276" s="11">
        <v>5587583</v>
      </c>
      <c r="G276" s="11">
        <v>1923379</v>
      </c>
      <c r="H276" s="11">
        <v>7510962</v>
      </c>
      <c r="I276" s="13">
        <v>0.06</v>
      </c>
      <c r="J276" s="11">
        <v>111991845</v>
      </c>
      <c r="K276" s="11">
        <v>18678275</v>
      </c>
      <c r="L276" s="11">
        <v>5502418</v>
      </c>
      <c r="M276" s="11">
        <v>24180693</v>
      </c>
      <c r="N276" s="14">
        <v>0.21590000000000001</v>
      </c>
    </row>
    <row r="277" spans="1:14" x14ac:dyDescent="0.3">
      <c r="A277" s="15" t="s">
        <v>646</v>
      </c>
      <c r="B277" s="1" t="s">
        <v>647</v>
      </c>
      <c r="C277" s="1" t="s">
        <v>386</v>
      </c>
      <c r="D277" s="11">
        <v>162150</v>
      </c>
      <c r="E277" s="12">
        <v>6650956</v>
      </c>
      <c r="F277" s="11">
        <v>213290</v>
      </c>
      <c r="G277" s="11">
        <v>-51872</v>
      </c>
      <c r="H277" s="11">
        <v>161418</v>
      </c>
      <c r="I277" s="13">
        <v>2.4299999999999999E-2</v>
      </c>
      <c r="J277" s="11">
        <v>5642829</v>
      </c>
      <c r="K277" s="11">
        <v>1221417</v>
      </c>
      <c r="L277" s="11">
        <v>380137</v>
      </c>
      <c r="M277" s="11">
        <v>1601554</v>
      </c>
      <c r="N277" s="14">
        <v>0.2838</v>
      </c>
    </row>
    <row r="278" spans="1:14" x14ac:dyDescent="0.3">
      <c r="A278" s="15" t="s">
        <v>648</v>
      </c>
      <c r="B278" s="1" t="s">
        <v>649</v>
      </c>
      <c r="C278" s="1" t="s">
        <v>154</v>
      </c>
      <c r="D278" s="11">
        <v>225867</v>
      </c>
      <c r="E278" s="12">
        <v>11873912</v>
      </c>
      <c r="F278" s="11">
        <v>424003</v>
      </c>
      <c r="G278" s="11">
        <v>149396</v>
      </c>
      <c r="H278" s="11">
        <v>573399</v>
      </c>
      <c r="I278" s="13">
        <v>4.8300000000000003E-2</v>
      </c>
      <c r="J278" s="11">
        <v>10523894</v>
      </c>
      <c r="K278" s="11">
        <v>1774021</v>
      </c>
      <c r="L278" s="11">
        <v>86658</v>
      </c>
      <c r="M278" s="11">
        <v>1860679</v>
      </c>
      <c r="N278" s="14">
        <v>0.17680000000000001</v>
      </c>
    </row>
    <row r="279" spans="1:14" x14ac:dyDescent="0.3">
      <c r="A279" s="15" t="s">
        <v>650</v>
      </c>
      <c r="B279" s="1" t="s">
        <v>651</v>
      </c>
      <c r="C279" s="1" t="s">
        <v>59</v>
      </c>
      <c r="D279" s="11">
        <v>739333</v>
      </c>
      <c r="E279" s="12">
        <v>345616111</v>
      </c>
      <c r="F279" s="11">
        <v>10821939</v>
      </c>
      <c r="G279" s="11">
        <v>-12778124</v>
      </c>
      <c r="H279" s="11">
        <v>-1956185</v>
      </c>
      <c r="I279" s="13">
        <v>0</v>
      </c>
      <c r="J279" s="11">
        <v>307642169</v>
      </c>
      <c r="K279" s="11">
        <v>48795881</v>
      </c>
      <c r="L279" s="11">
        <v>-17554321</v>
      </c>
      <c r="M279" s="11">
        <v>31241560</v>
      </c>
      <c r="N279" s="14">
        <v>0.1016</v>
      </c>
    </row>
    <row r="280" spans="1:14" x14ac:dyDescent="0.3">
      <c r="A280" s="15" t="s">
        <v>652</v>
      </c>
      <c r="B280" s="1" t="s">
        <v>653</v>
      </c>
      <c r="C280" s="1" t="s">
        <v>342</v>
      </c>
      <c r="D280" s="11">
        <v>1814133</v>
      </c>
      <c r="E280" s="12">
        <v>208029616</v>
      </c>
      <c r="F280" s="11">
        <v>8801801</v>
      </c>
      <c r="G280" s="11">
        <v>-4670736</v>
      </c>
      <c r="H280" s="11">
        <v>4131065</v>
      </c>
      <c r="I280" s="13">
        <v>1.9900000000000001E-2</v>
      </c>
      <c r="J280" s="11">
        <v>193098985</v>
      </c>
      <c r="K280" s="11">
        <v>23732432</v>
      </c>
      <c r="L280" s="11">
        <v>-5054589</v>
      </c>
      <c r="M280" s="11">
        <v>18677843</v>
      </c>
      <c r="N280" s="14">
        <v>9.6699999999999994E-2</v>
      </c>
    </row>
    <row r="281" spans="1:14" x14ac:dyDescent="0.3">
      <c r="A281" s="15" t="s">
        <v>654</v>
      </c>
      <c r="B281" s="1" t="s">
        <v>655</v>
      </c>
      <c r="C281" s="1" t="s">
        <v>347</v>
      </c>
      <c r="D281" s="11">
        <v>58488</v>
      </c>
      <c r="E281" s="12">
        <v>1864197</v>
      </c>
      <c r="F281" s="11">
        <v>102576</v>
      </c>
      <c r="G281" s="11">
        <v>-12927</v>
      </c>
      <c r="H281" s="11">
        <v>89649</v>
      </c>
      <c r="I281" s="13">
        <v>4.8099999999999997E-2</v>
      </c>
      <c r="J281" s="11">
        <v>1695329</v>
      </c>
      <c r="K281" s="11">
        <v>271444</v>
      </c>
      <c r="L281" s="11">
        <v>-87162</v>
      </c>
      <c r="M281" s="11">
        <v>184282</v>
      </c>
      <c r="N281" s="14">
        <v>0.1087</v>
      </c>
    </row>
    <row r="282" spans="1:14" x14ac:dyDescent="0.3">
      <c r="A282" s="15" t="s">
        <v>656</v>
      </c>
      <c r="B282" s="1" t="s">
        <v>657</v>
      </c>
      <c r="C282" s="1" t="s">
        <v>658</v>
      </c>
      <c r="D282" s="11">
        <v>304161</v>
      </c>
      <c r="E282" s="12">
        <v>17695179</v>
      </c>
      <c r="F282" s="11">
        <v>860608</v>
      </c>
      <c r="G282" s="11">
        <v>10588</v>
      </c>
      <c r="H282" s="11">
        <v>871196</v>
      </c>
      <c r="I282" s="13">
        <v>4.9200000000000001E-2</v>
      </c>
      <c r="J282" s="11">
        <v>15812686</v>
      </c>
      <c r="K282" s="11">
        <v>2743101</v>
      </c>
      <c r="L282" s="11">
        <v>-24273</v>
      </c>
      <c r="M282" s="11">
        <v>2718828</v>
      </c>
      <c r="N282" s="14">
        <v>0.1719</v>
      </c>
    </row>
    <row r="283" spans="1:14" x14ac:dyDescent="0.3">
      <c r="A283" s="15" t="s">
        <v>659</v>
      </c>
      <c r="B283" s="1" t="s">
        <v>660</v>
      </c>
      <c r="C283" s="1" t="s">
        <v>658</v>
      </c>
      <c r="D283" s="11">
        <v>112424</v>
      </c>
      <c r="E283" s="12">
        <v>7287648</v>
      </c>
      <c r="F283" s="11">
        <v>255627</v>
      </c>
      <c r="G283" s="11">
        <v>44699</v>
      </c>
      <c r="H283" s="11">
        <v>300326</v>
      </c>
      <c r="I283" s="13">
        <v>4.1200000000000001E-2</v>
      </c>
      <c r="J283" s="11">
        <v>6611079</v>
      </c>
      <c r="K283" s="11">
        <v>932196</v>
      </c>
      <c r="L283" s="11">
        <v>24258</v>
      </c>
      <c r="M283" s="11">
        <v>956454</v>
      </c>
      <c r="N283" s="14">
        <v>0.1447</v>
      </c>
    </row>
    <row r="284" spans="1:14" x14ac:dyDescent="0.3">
      <c r="A284" s="15" t="s">
        <v>661</v>
      </c>
      <c r="B284" s="1" t="s">
        <v>662</v>
      </c>
      <c r="C284" s="1" t="s">
        <v>658</v>
      </c>
      <c r="D284" s="11">
        <v>116939</v>
      </c>
      <c r="E284" s="12">
        <v>5915146</v>
      </c>
      <c r="F284" s="11">
        <v>233241</v>
      </c>
      <c r="G284" s="11">
        <v>15501</v>
      </c>
      <c r="H284" s="11">
        <v>248742</v>
      </c>
      <c r="I284" s="13">
        <v>4.2099999999999999E-2</v>
      </c>
      <c r="J284" s="11">
        <v>5282604</v>
      </c>
      <c r="K284" s="11">
        <v>865783</v>
      </c>
      <c r="L284" s="11">
        <v>122366</v>
      </c>
      <c r="M284" s="11">
        <v>988149</v>
      </c>
      <c r="N284" s="14">
        <v>0.18709999999999999</v>
      </c>
    </row>
    <row r="285" spans="1:14" x14ac:dyDescent="0.3">
      <c r="A285" s="15" t="s">
        <v>663</v>
      </c>
      <c r="B285" s="1" t="s">
        <v>664</v>
      </c>
      <c r="C285" s="1" t="s">
        <v>658</v>
      </c>
      <c r="D285" s="11">
        <v>187592</v>
      </c>
      <c r="E285" s="12">
        <v>18903288</v>
      </c>
      <c r="F285" s="11">
        <v>660444</v>
      </c>
      <c r="G285" s="11">
        <v>208488</v>
      </c>
      <c r="H285" s="11">
        <v>868932</v>
      </c>
      <c r="I285" s="13">
        <v>4.5999999999999999E-2</v>
      </c>
      <c r="J285" s="11">
        <v>16626441</v>
      </c>
      <c r="K285" s="11">
        <v>2937291</v>
      </c>
      <c r="L285" s="11">
        <v>389660</v>
      </c>
      <c r="M285" s="11">
        <v>3326951</v>
      </c>
      <c r="N285" s="14">
        <v>0.2001</v>
      </c>
    </row>
    <row r="286" spans="1:14" x14ac:dyDescent="0.3">
      <c r="A286" s="15" t="s">
        <v>665</v>
      </c>
      <c r="B286" s="1" t="s">
        <v>666</v>
      </c>
      <c r="C286" s="1" t="s">
        <v>408</v>
      </c>
      <c r="D286" s="11">
        <v>122673</v>
      </c>
      <c r="E286" s="12">
        <v>4487438</v>
      </c>
      <c r="F286" s="11">
        <v>302024</v>
      </c>
      <c r="G286" s="11">
        <v>7898</v>
      </c>
      <c r="H286" s="11">
        <v>309922</v>
      </c>
      <c r="I286" s="13">
        <v>6.9099999999999995E-2</v>
      </c>
      <c r="J286" s="11">
        <v>3954008</v>
      </c>
      <c r="K286" s="11">
        <v>835454</v>
      </c>
      <c r="L286" s="11">
        <v>35246</v>
      </c>
      <c r="M286" s="11">
        <v>870700</v>
      </c>
      <c r="N286" s="14">
        <v>0.22020000000000001</v>
      </c>
    </row>
    <row r="287" spans="1:14" x14ac:dyDescent="0.3">
      <c r="A287" s="15" t="s">
        <v>667</v>
      </c>
      <c r="B287" s="1" t="s">
        <v>668</v>
      </c>
      <c r="C287" s="1" t="s">
        <v>154</v>
      </c>
      <c r="D287" s="11">
        <v>153504</v>
      </c>
      <c r="E287" s="12">
        <v>12881043</v>
      </c>
      <c r="F287" s="11">
        <v>554836</v>
      </c>
      <c r="G287" s="11">
        <v>-34097</v>
      </c>
      <c r="H287" s="11">
        <v>520739</v>
      </c>
      <c r="I287" s="13">
        <v>4.0399999999999998E-2</v>
      </c>
      <c r="J287" s="11">
        <v>11423870</v>
      </c>
      <c r="K287" s="11">
        <v>2012009</v>
      </c>
      <c r="L287" s="11">
        <v>-38189</v>
      </c>
      <c r="M287" s="11">
        <v>1973820</v>
      </c>
      <c r="N287" s="14">
        <v>0.17280000000000001</v>
      </c>
    </row>
    <row r="288" spans="1:14" x14ac:dyDescent="0.3">
      <c r="A288" s="15" t="s">
        <v>669</v>
      </c>
      <c r="B288" s="1" t="s">
        <v>670</v>
      </c>
      <c r="C288" s="1" t="s">
        <v>362</v>
      </c>
      <c r="D288" s="11">
        <v>106628</v>
      </c>
      <c r="E288" s="12">
        <v>3543294</v>
      </c>
      <c r="F288" s="11">
        <v>104473</v>
      </c>
      <c r="G288" s="11">
        <v>10953</v>
      </c>
      <c r="H288" s="11">
        <v>115426</v>
      </c>
      <c r="I288" s="13">
        <v>3.2599999999999997E-2</v>
      </c>
      <c r="J288" s="11">
        <v>3156601</v>
      </c>
      <c r="K288" s="11">
        <v>491166</v>
      </c>
      <c r="L288" s="11">
        <v>99917</v>
      </c>
      <c r="M288" s="11">
        <v>591083</v>
      </c>
      <c r="N288" s="14">
        <v>0.18729999999999999</v>
      </c>
    </row>
    <row r="289" spans="1:14" x14ac:dyDescent="0.3">
      <c r="A289" s="15" t="s">
        <v>671</v>
      </c>
      <c r="B289" s="1" t="s">
        <v>672</v>
      </c>
      <c r="C289" s="1" t="s">
        <v>378</v>
      </c>
      <c r="D289" s="11">
        <v>84000</v>
      </c>
      <c r="E289" s="12">
        <v>3109411</v>
      </c>
      <c r="F289" s="11">
        <v>96925</v>
      </c>
      <c r="G289" s="11">
        <v>-42746</v>
      </c>
      <c r="H289" s="11">
        <v>54179</v>
      </c>
      <c r="I289" s="13">
        <v>1.7399999999999999E-2</v>
      </c>
      <c r="J289" s="11">
        <v>2825640</v>
      </c>
      <c r="K289" s="11">
        <v>380696</v>
      </c>
      <c r="L289" s="11">
        <v>28991</v>
      </c>
      <c r="M289" s="11">
        <v>409687</v>
      </c>
      <c r="N289" s="14">
        <v>0.14499999999999999</v>
      </c>
    </row>
    <row r="290" spans="1:14" x14ac:dyDescent="0.3">
      <c r="A290" s="15" t="s">
        <v>673</v>
      </c>
      <c r="B290" s="1" t="s">
        <v>674</v>
      </c>
      <c r="C290" s="1" t="s">
        <v>116</v>
      </c>
      <c r="D290" s="11">
        <v>906591</v>
      </c>
      <c r="E290" s="12">
        <v>305569549</v>
      </c>
      <c r="F290" s="11">
        <v>12805893</v>
      </c>
      <c r="G290" s="11">
        <v>907591</v>
      </c>
      <c r="H290" s="11">
        <v>13713484</v>
      </c>
      <c r="I290" s="13">
        <v>4.4900000000000002E-2</v>
      </c>
      <c r="J290" s="11">
        <v>279006536</v>
      </c>
      <c r="K290" s="11">
        <v>39368906</v>
      </c>
      <c r="L290" s="11">
        <v>2866527</v>
      </c>
      <c r="M290" s="11">
        <v>42235433</v>
      </c>
      <c r="N290" s="14">
        <v>0.15140000000000001</v>
      </c>
    </row>
    <row r="291" spans="1:14" x14ac:dyDescent="0.3">
      <c r="A291" s="18"/>
      <c r="D291" s="11"/>
      <c r="E291" s="12"/>
      <c r="F291" s="11"/>
      <c r="G291" s="11"/>
      <c r="H291" s="11"/>
      <c r="I291" s="13"/>
      <c r="J291" s="11"/>
      <c r="K291" s="11"/>
      <c r="L291" s="11"/>
      <c r="M291" s="11"/>
      <c r="N291" s="14"/>
    </row>
    <row r="292" spans="1:14" x14ac:dyDescent="0.3">
      <c r="A292" s="19" t="s">
        <v>675</v>
      </c>
      <c r="B292" s="19" t="s">
        <v>676</v>
      </c>
      <c r="C292" s="19"/>
      <c r="D292" s="20">
        <v>1676990</v>
      </c>
      <c r="E292" s="21">
        <v>86996895</v>
      </c>
      <c r="F292" s="20">
        <v>3996075</v>
      </c>
      <c r="G292" s="20">
        <v>-205351</v>
      </c>
      <c r="H292" s="20">
        <v>3790724</v>
      </c>
      <c r="I292" s="22">
        <v>4.3573095338632489E-2</v>
      </c>
      <c r="J292" s="20">
        <v>77654043</v>
      </c>
      <c r="K292" s="20">
        <v>13338927</v>
      </c>
      <c r="L292" s="20">
        <v>582221</v>
      </c>
      <c r="M292" s="20">
        <v>13921148</v>
      </c>
      <c r="N292" s="23">
        <v>0.17927138706738038</v>
      </c>
    </row>
    <row r="293" spans="1:14" x14ac:dyDescent="0.3">
      <c r="A293" s="24" t="s">
        <v>677</v>
      </c>
      <c r="B293" s="25" t="s">
        <v>678</v>
      </c>
      <c r="C293" s="24"/>
      <c r="D293" s="26">
        <v>654141</v>
      </c>
      <c r="E293" s="27">
        <v>35603731</v>
      </c>
      <c r="F293" s="26">
        <v>1136908</v>
      </c>
      <c r="G293" s="26">
        <v>-27702</v>
      </c>
      <c r="H293" s="26">
        <v>1109206</v>
      </c>
      <c r="I293" s="28">
        <v>3.1154206844220905E-2</v>
      </c>
      <c r="J293" s="26">
        <v>32039869</v>
      </c>
      <c r="K293" s="26">
        <v>4700770</v>
      </c>
      <c r="L293" s="26">
        <v>-83945</v>
      </c>
      <c r="M293" s="26">
        <v>4616825</v>
      </c>
      <c r="N293" s="29">
        <v>0.14409625083048871</v>
      </c>
    </row>
    <row r="294" spans="1:14" x14ac:dyDescent="0.3">
      <c r="A294" s="30" t="s">
        <v>679</v>
      </c>
      <c r="B294" s="31" t="s">
        <v>680</v>
      </c>
      <c r="C294" s="30"/>
      <c r="D294" s="32">
        <v>8821557</v>
      </c>
      <c r="E294" s="33">
        <v>546752763</v>
      </c>
      <c r="F294" s="32">
        <v>17350398</v>
      </c>
      <c r="G294" s="32">
        <v>-1139610</v>
      </c>
      <c r="H294" s="32">
        <v>16210788</v>
      </c>
      <c r="I294" s="34">
        <v>2.9649210935949126E-2</v>
      </c>
      <c r="J294" s="32">
        <v>493426243</v>
      </c>
      <c r="K294" s="32">
        <v>70676918</v>
      </c>
      <c r="L294" s="32">
        <v>202583</v>
      </c>
      <c r="M294" s="32">
        <v>70879501</v>
      </c>
      <c r="N294" s="35">
        <v>0.14364761097637849</v>
      </c>
    </row>
    <row r="296" spans="1:14" x14ac:dyDescent="0.3">
      <c r="B296" s="36"/>
      <c r="C296" s="37"/>
      <c r="D296" s="11"/>
      <c r="E296" s="11"/>
      <c r="F296" s="11"/>
      <c r="G296" s="11"/>
      <c r="H296" s="11"/>
      <c r="I296" s="14"/>
    </row>
    <row r="297" spans="1:14" x14ac:dyDescent="0.3">
      <c r="C297" s="36"/>
      <c r="D297" s="38"/>
      <c r="E297" s="38"/>
      <c r="F297" s="38"/>
      <c r="H297" s="38"/>
      <c r="I297" s="38"/>
    </row>
  </sheetData>
  <autoFilter ref="A4:N290" xr:uid="{A4869ED8-55AB-4E2B-B5E3-4787422AA7C6}">
    <sortState xmlns:xlrd2="http://schemas.microsoft.com/office/spreadsheetml/2017/richdata2" ref="A5:N290">
      <sortCondition ref="A4"/>
    </sortState>
  </autoFilter>
  <mergeCells count="13">
    <mergeCell ref="D1:D2"/>
    <mergeCell ref="E1:I1"/>
    <mergeCell ref="J1:N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gridLines="1"/>
  <pageMargins left="0.2" right="0.2" top="0.5" bottom="0.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553F-12AE-44BF-82C9-4589FEA8BF20}">
  <dimension ref="A1:D287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10.140625" bestFit="1" customWidth="1"/>
    <col min="3" max="3" width="12.7109375" style="41" bestFit="1" customWidth="1"/>
    <col min="4" max="4" width="12.7109375" bestFit="1" customWidth="1"/>
  </cols>
  <sheetData>
    <row r="1" spans="1:4" ht="15.75" thickBot="1" x14ac:dyDescent="0.35">
      <c r="A1" s="48" t="s">
        <v>687</v>
      </c>
      <c r="B1" s="48" t="s">
        <v>681</v>
      </c>
      <c r="C1" s="48" t="s">
        <v>688</v>
      </c>
      <c r="D1" s="48" t="s">
        <v>689</v>
      </c>
    </row>
    <row r="2" spans="1:4" x14ac:dyDescent="0.3">
      <c r="A2" s="39">
        <v>2025</v>
      </c>
      <c r="B2" s="15" t="s">
        <v>14</v>
      </c>
      <c r="C2" s="45">
        <v>14.85</v>
      </c>
      <c r="D2" s="40">
        <v>0.14849999999999999</v>
      </c>
    </row>
    <row r="3" spans="1:4" x14ac:dyDescent="0.3">
      <c r="A3" s="39">
        <v>2025</v>
      </c>
      <c r="B3" s="15" t="s">
        <v>17</v>
      </c>
      <c r="C3" s="45">
        <v>10.39</v>
      </c>
      <c r="D3" s="40">
        <v>0.10390000000000001</v>
      </c>
    </row>
    <row r="4" spans="1:4" x14ac:dyDescent="0.3">
      <c r="A4" s="39">
        <v>2025</v>
      </c>
      <c r="B4" s="15" t="s">
        <v>20</v>
      </c>
      <c r="C4" s="45">
        <v>20.560000000000002</v>
      </c>
      <c r="D4" s="40">
        <v>0.2056</v>
      </c>
    </row>
    <row r="5" spans="1:4" x14ac:dyDescent="0.3">
      <c r="A5" s="39">
        <v>2025</v>
      </c>
      <c r="B5" s="15" t="s">
        <v>23</v>
      </c>
      <c r="C5" s="45">
        <v>9.9699999999999989</v>
      </c>
      <c r="D5" s="40">
        <v>9.9699999999999997E-2</v>
      </c>
    </row>
    <row r="6" spans="1:4" x14ac:dyDescent="0.3">
      <c r="A6" s="39">
        <v>2025</v>
      </c>
      <c r="B6" s="15" t="s">
        <v>26</v>
      </c>
      <c r="C6" s="45">
        <v>29.720000000000002</v>
      </c>
      <c r="D6" s="40">
        <v>0.29720000000000002</v>
      </c>
    </row>
    <row r="7" spans="1:4" x14ac:dyDescent="0.3">
      <c r="A7" s="39">
        <v>2025</v>
      </c>
      <c r="B7" s="15" t="s">
        <v>29</v>
      </c>
      <c r="C7" s="45">
        <v>24.959999999999997</v>
      </c>
      <c r="D7" s="40">
        <v>0.24959999999999999</v>
      </c>
    </row>
    <row r="8" spans="1:4" x14ac:dyDescent="0.3">
      <c r="A8" s="39">
        <v>2025</v>
      </c>
      <c r="B8" s="15" t="s">
        <v>32</v>
      </c>
      <c r="C8" s="45">
        <v>15.809999999999999</v>
      </c>
      <c r="D8" s="40">
        <v>0.15809999999999999</v>
      </c>
    </row>
    <row r="9" spans="1:4" x14ac:dyDescent="0.3">
      <c r="A9" s="39">
        <v>2025</v>
      </c>
      <c r="B9" s="15" t="s">
        <v>35</v>
      </c>
      <c r="C9" s="45">
        <v>16.8</v>
      </c>
      <c r="D9" s="40">
        <v>0.16800000000000001</v>
      </c>
    </row>
    <row r="10" spans="1:4" x14ac:dyDescent="0.3">
      <c r="A10" s="39">
        <v>2025</v>
      </c>
      <c r="B10" s="15" t="s">
        <v>38</v>
      </c>
      <c r="C10" s="45">
        <v>22.08</v>
      </c>
      <c r="D10" s="40">
        <v>0.2208</v>
      </c>
    </row>
    <row r="11" spans="1:4" x14ac:dyDescent="0.3">
      <c r="A11" s="39">
        <v>2025</v>
      </c>
      <c r="B11" s="15" t="s">
        <v>41</v>
      </c>
      <c r="C11" s="45">
        <v>27.12</v>
      </c>
      <c r="D11" s="40">
        <v>0.2712</v>
      </c>
    </row>
    <row r="12" spans="1:4" x14ac:dyDescent="0.3">
      <c r="A12" s="39">
        <v>2025</v>
      </c>
      <c r="B12" s="15" t="s">
        <v>44</v>
      </c>
      <c r="C12" s="45">
        <v>14.64</v>
      </c>
      <c r="D12" s="40">
        <v>0.1464</v>
      </c>
    </row>
    <row r="13" spans="1:4" x14ac:dyDescent="0.3">
      <c r="A13" s="39">
        <v>2025</v>
      </c>
      <c r="B13" s="15" t="s">
        <v>47</v>
      </c>
      <c r="C13" s="45">
        <v>17.8</v>
      </c>
      <c r="D13" s="40">
        <v>0.17799999999999999</v>
      </c>
    </row>
    <row r="14" spans="1:4" x14ac:dyDescent="0.3">
      <c r="A14" s="39">
        <v>2025</v>
      </c>
      <c r="B14" s="15" t="s">
        <v>50</v>
      </c>
      <c r="C14" s="45">
        <v>12.18</v>
      </c>
      <c r="D14" s="40">
        <v>0.12180000000000001</v>
      </c>
    </row>
    <row r="15" spans="1:4" x14ac:dyDescent="0.3">
      <c r="A15" s="39">
        <v>2025</v>
      </c>
      <c r="B15" s="15" t="s">
        <v>52</v>
      </c>
      <c r="C15" s="45">
        <v>16.259999999999998</v>
      </c>
      <c r="D15" s="40">
        <v>0.16259999999999999</v>
      </c>
    </row>
    <row r="16" spans="1:4" x14ac:dyDescent="0.3">
      <c r="A16" s="39">
        <v>2025</v>
      </c>
      <c r="B16" s="15" t="s">
        <v>54</v>
      </c>
      <c r="C16" s="45">
        <v>15.010000000000002</v>
      </c>
      <c r="D16" s="40">
        <v>0.15010000000000001</v>
      </c>
    </row>
    <row r="17" spans="1:4" x14ac:dyDescent="0.3">
      <c r="A17" s="39">
        <v>2025</v>
      </c>
      <c r="B17" s="15" t="s">
        <v>57</v>
      </c>
      <c r="C17" s="45">
        <v>19.149999999999999</v>
      </c>
      <c r="D17" s="40">
        <v>0.1915</v>
      </c>
    </row>
    <row r="18" spans="1:4" x14ac:dyDescent="0.3">
      <c r="A18" s="39">
        <v>2025</v>
      </c>
      <c r="B18" s="15" t="s">
        <v>60</v>
      </c>
      <c r="C18" s="45">
        <v>15.920000000000002</v>
      </c>
      <c r="D18" s="40">
        <v>0.15920000000000001</v>
      </c>
    </row>
    <row r="19" spans="1:4" x14ac:dyDescent="0.3">
      <c r="A19" s="39">
        <v>2025</v>
      </c>
      <c r="B19" s="15" t="s">
        <v>62</v>
      </c>
      <c r="C19" s="45">
        <v>14.879999999999999</v>
      </c>
      <c r="D19" s="40">
        <v>0.14879999999999999</v>
      </c>
    </row>
    <row r="20" spans="1:4" x14ac:dyDescent="0.3">
      <c r="A20" s="39">
        <v>2025</v>
      </c>
      <c r="B20" s="15" t="s">
        <v>64</v>
      </c>
      <c r="C20" s="45">
        <v>22.36</v>
      </c>
      <c r="D20" s="40">
        <v>0.22359999999999999</v>
      </c>
    </row>
    <row r="21" spans="1:4" x14ac:dyDescent="0.3">
      <c r="A21" s="39">
        <v>2025</v>
      </c>
      <c r="B21" s="15" t="s">
        <v>67</v>
      </c>
      <c r="C21" s="45">
        <v>13.919999999999998</v>
      </c>
      <c r="D21" s="40">
        <v>0.13919999999999999</v>
      </c>
    </row>
    <row r="22" spans="1:4" x14ac:dyDescent="0.3">
      <c r="A22" s="39">
        <v>2025</v>
      </c>
      <c r="B22" s="15" t="s">
        <v>69</v>
      </c>
      <c r="C22" s="45">
        <v>22.27</v>
      </c>
      <c r="D22" s="40">
        <v>0.22270000000000001</v>
      </c>
    </row>
    <row r="23" spans="1:4" x14ac:dyDescent="0.3">
      <c r="A23" s="39">
        <v>2025</v>
      </c>
      <c r="B23" s="15" t="s">
        <v>72</v>
      </c>
      <c r="C23" s="45">
        <v>10.620000000000001</v>
      </c>
      <c r="D23" s="40">
        <v>0.1062</v>
      </c>
    </row>
    <row r="24" spans="1:4" x14ac:dyDescent="0.3">
      <c r="A24" s="39">
        <v>2025</v>
      </c>
      <c r="B24" s="15" t="s">
        <v>75</v>
      </c>
      <c r="C24" s="45">
        <v>23.97</v>
      </c>
      <c r="D24" s="40">
        <v>0.2397</v>
      </c>
    </row>
    <row r="25" spans="1:4" x14ac:dyDescent="0.3">
      <c r="A25" s="39">
        <v>2025</v>
      </c>
      <c r="B25" s="15" t="s">
        <v>78</v>
      </c>
      <c r="C25" s="45">
        <v>17.78</v>
      </c>
      <c r="D25" s="40">
        <v>0.17780000000000001</v>
      </c>
    </row>
    <row r="26" spans="1:4" x14ac:dyDescent="0.3">
      <c r="A26" s="39">
        <v>2025</v>
      </c>
      <c r="B26" s="15" t="s">
        <v>80</v>
      </c>
      <c r="C26" s="45">
        <v>13.900000000000002</v>
      </c>
      <c r="D26" s="40">
        <v>0.13900000000000001</v>
      </c>
    </row>
    <row r="27" spans="1:4" x14ac:dyDescent="0.3">
      <c r="A27" s="39">
        <v>2025</v>
      </c>
      <c r="B27" s="15" t="s">
        <v>83</v>
      </c>
      <c r="C27" s="45">
        <v>20.05</v>
      </c>
      <c r="D27" s="40">
        <v>0.20050000000000001</v>
      </c>
    </row>
    <row r="28" spans="1:4" x14ac:dyDescent="0.3">
      <c r="A28" s="39">
        <v>2025</v>
      </c>
      <c r="B28" s="15" t="s">
        <v>85</v>
      </c>
      <c r="C28" s="45">
        <v>16.79</v>
      </c>
      <c r="D28" s="40">
        <v>0.16789999999999999</v>
      </c>
    </row>
    <row r="29" spans="1:4" x14ac:dyDescent="0.3">
      <c r="A29" s="39">
        <v>2025</v>
      </c>
      <c r="B29" s="15" t="s">
        <v>88</v>
      </c>
      <c r="C29" s="45">
        <v>30.61</v>
      </c>
      <c r="D29" s="40">
        <v>0.30609999999999998</v>
      </c>
    </row>
    <row r="30" spans="1:4" x14ac:dyDescent="0.3">
      <c r="A30" s="39">
        <v>2025</v>
      </c>
      <c r="B30" s="15" t="s">
        <v>91</v>
      </c>
      <c r="C30" s="45">
        <v>16.63</v>
      </c>
      <c r="D30" s="40">
        <v>0.1663</v>
      </c>
    </row>
    <row r="31" spans="1:4" x14ac:dyDescent="0.3">
      <c r="A31" s="39">
        <v>2025</v>
      </c>
      <c r="B31" s="15" t="s">
        <v>93</v>
      </c>
      <c r="C31" s="45">
        <v>30.19</v>
      </c>
      <c r="D31" s="40">
        <v>0.3019</v>
      </c>
    </row>
    <row r="32" spans="1:4" x14ac:dyDescent="0.3">
      <c r="A32" s="39">
        <v>2025</v>
      </c>
      <c r="B32" s="15" t="s">
        <v>96</v>
      </c>
      <c r="C32" s="45">
        <v>9.7900000000000009</v>
      </c>
      <c r="D32" s="40">
        <v>9.7900000000000001E-2</v>
      </c>
    </row>
    <row r="33" spans="1:4" x14ac:dyDescent="0.3">
      <c r="A33" s="39">
        <v>2025</v>
      </c>
      <c r="B33" s="15" t="s">
        <v>98</v>
      </c>
      <c r="C33" s="45">
        <v>3.2099999999999995</v>
      </c>
      <c r="D33" s="40">
        <v>3.2099999999999997E-2</v>
      </c>
    </row>
    <row r="34" spans="1:4" x14ac:dyDescent="0.3">
      <c r="A34" s="39">
        <v>2025</v>
      </c>
      <c r="B34" s="15" t="s">
        <v>101</v>
      </c>
      <c r="C34" s="45">
        <v>15.27</v>
      </c>
      <c r="D34" s="40">
        <v>0.1527</v>
      </c>
    </row>
    <row r="35" spans="1:4" x14ac:dyDescent="0.3">
      <c r="A35" s="39">
        <v>2025</v>
      </c>
      <c r="B35" s="15" t="s">
        <v>103</v>
      </c>
      <c r="C35" s="45">
        <v>9.1800000000000015</v>
      </c>
      <c r="D35" s="40">
        <v>9.1800000000000007E-2</v>
      </c>
    </row>
    <row r="36" spans="1:4" x14ac:dyDescent="0.3">
      <c r="A36" s="39">
        <v>2025</v>
      </c>
      <c r="B36" s="15" t="s">
        <v>105</v>
      </c>
      <c r="C36" s="45">
        <v>15.310000000000002</v>
      </c>
      <c r="D36" s="40">
        <v>0.15310000000000001</v>
      </c>
    </row>
    <row r="37" spans="1:4" x14ac:dyDescent="0.3">
      <c r="A37" s="39">
        <v>2025</v>
      </c>
      <c r="B37" s="15" t="s">
        <v>107</v>
      </c>
      <c r="C37" s="45">
        <v>33.739999999999995</v>
      </c>
      <c r="D37" s="40">
        <v>0.33739999999999998</v>
      </c>
    </row>
    <row r="38" spans="1:4" x14ac:dyDescent="0.3">
      <c r="A38" s="39">
        <v>2025</v>
      </c>
      <c r="B38" s="15" t="s">
        <v>110</v>
      </c>
      <c r="C38" s="45">
        <v>18.850000000000001</v>
      </c>
      <c r="D38" s="40">
        <v>0.1885</v>
      </c>
    </row>
    <row r="39" spans="1:4" x14ac:dyDescent="0.3">
      <c r="A39" s="39">
        <v>2025</v>
      </c>
      <c r="B39" s="15" t="s">
        <v>111</v>
      </c>
      <c r="C39" s="45">
        <v>20.669999999999998</v>
      </c>
      <c r="D39" s="40">
        <v>0.20669999999999999</v>
      </c>
    </row>
    <row r="40" spans="1:4" x14ac:dyDescent="0.3">
      <c r="A40" s="39">
        <v>2025</v>
      </c>
      <c r="B40" s="15" t="s">
        <v>114</v>
      </c>
      <c r="C40" s="45">
        <v>17.510000000000002</v>
      </c>
      <c r="D40" s="40">
        <v>0.17510000000000001</v>
      </c>
    </row>
    <row r="41" spans="1:4" x14ac:dyDescent="0.3">
      <c r="A41" s="39">
        <v>2025</v>
      </c>
      <c r="B41" s="15" t="s">
        <v>117</v>
      </c>
      <c r="C41" s="45">
        <v>18.87</v>
      </c>
      <c r="D41" s="40">
        <v>0.18870000000000001</v>
      </c>
    </row>
    <row r="42" spans="1:4" x14ac:dyDescent="0.3">
      <c r="A42" s="39">
        <v>2025</v>
      </c>
      <c r="B42" s="15" t="s">
        <v>119</v>
      </c>
      <c r="C42" s="45">
        <v>10.6</v>
      </c>
      <c r="D42" s="40">
        <v>0.106</v>
      </c>
    </row>
    <row r="43" spans="1:4" x14ac:dyDescent="0.3">
      <c r="A43" s="39">
        <v>2025</v>
      </c>
      <c r="B43" s="15" t="s">
        <v>121</v>
      </c>
      <c r="C43" s="45">
        <v>24.01</v>
      </c>
      <c r="D43" s="40">
        <v>0.24010000000000001</v>
      </c>
    </row>
    <row r="44" spans="1:4" x14ac:dyDescent="0.3">
      <c r="A44" s="39">
        <v>2025</v>
      </c>
      <c r="B44" s="15" t="s">
        <v>123</v>
      </c>
      <c r="C44" s="45">
        <v>14.02</v>
      </c>
      <c r="D44" s="40">
        <v>0.14019999999999999</v>
      </c>
    </row>
    <row r="45" spans="1:4" x14ac:dyDescent="0.3">
      <c r="A45" s="39">
        <v>2025</v>
      </c>
      <c r="B45" s="15" t="s">
        <v>125</v>
      </c>
      <c r="C45" s="45">
        <v>10.119999999999999</v>
      </c>
      <c r="D45" s="40">
        <v>0.1012</v>
      </c>
    </row>
    <row r="46" spans="1:4" x14ac:dyDescent="0.3">
      <c r="A46" s="39">
        <v>2025</v>
      </c>
      <c r="B46" s="15" t="s">
        <v>128</v>
      </c>
      <c r="C46" s="45">
        <v>15.03</v>
      </c>
      <c r="D46" s="40">
        <v>0.15029999999999999</v>
      </c>
    </row>
    <row r="47" spans="1:4" x14ac:dyDescent="0.3">
      <c r="A47" s="39">
        <v>2025</v>
      </c>
      <c r="B47" s="15" t="s">
        <v>130</v>
      </c>
      <c r="C47" s="45">
        <v>15.950000000000001</v>
      </c>
      <c r="D47" s="40">
        <v>0.1595</v>
      </c>
    </row>
    <row r="48" spans="1:4" x14ac:dyDescent="0.3">
      <c r="A48" s="39">
        <v>2025</v>
      </c>
      <c r="B48" s="15" t="s">
        <v>133</v>
      </c>
      <c r="C48" s="45">
        <v>12.43</v>
      </c>
      <c r="D48" s="40">
        <v>0.12429999999999999</v>
      </c>
    </row>
    <row r="49" spans="1:4" x14ac:dyDescent="0.3">
      <c r="A49" s="39">
        <v>2025</v>
      </c>
      <c r="B49" s="15" t="s">
        <v>136</v>
      </c>
      <c r="C49" s="45">
        <v>25.31</v>
      </c>
      <c r="D49" s="40">
        <v>0.25309999999999999</v>
      </c>
    </row>
    <row r="50" spans="1:4" x14ac:dyDescent="0.3">
      <c r="A50" s="39">
        <v>2025</v>
      </c>
      <c r="B50" s="15" t="s">
        <v>138</v>
      </c>
      <c r="C50" s="45">
        <v>21.12</v>
      </c>
      <c r="D50" s="40">
        <v>0.2112</v>
      </c>
    </row>
    <row r="51" spans="1:4" x14ac:dyDescent="0.3">
      <c r="A51" s="39">
        <v>2025</v>
      </c>
      <c r="B51" s="15" t="s">
        <v>141</v>
      </c>
      <c r="C51" s="45">
        <v>32.800000000000004</v>
      </c>
      <c r="D51" s="40">
        <v>0.32800000000000001</v>
      </c>
    </row>
    <row r="52" spans="1:4" x14ac:dyDescent="0.3">
      <c r="A52" s="39">
        <v>2025</v>
      </c>
      <c r="B52" s="15" t="s">
        <v>143</v>
      </c>
      <c r="C52" s="45">
        <v>15.76</v>
      </c>
      <c r="D52" s="40">
        <v>0.15759999999999999</v>
      </c>
    </row>
    <row r="53" spans="1:4" x14ac:dyDescent="0.3">
      <c r="A53" s="39">
        <v>2025</v>
      </c>
      <c r="B53" s="15" t="s">
        <v>146</v>
      </c>
      <c r="C53" s="45">
        <v>17.45</v>
      </c>
      <c r="D53" s="40">
        <v>0.17449999999999999</v>
      </c>
    </row>
    <row r="54" spans="1:4" x14ac:dyDescent="0.3">
      <c r="A54" s="39">
        <v>2025</v>
      </c>
      <c r="B54" s="15" t="s">
        <v>148</v>
      </c>
      <c r="C54" s="45">
        <v>19.670000000000002</v>
      </c>
      <c r="D54" s="40">
        <v>0.19670000000000001</v>
      </c>
    </row>
    <row r="55" spans="1:4" x14ac:dyDescent="0.3">
      <c r="A55" s="39">
        <v>2025</v>
      </c>
      <c r="B55" s="15" t="s">
        <v>150</v>
      </c>
      <c r="C55" s="45">
        <v>16.830000000000002</v>
      </c>
      <c r="D55" s="40">
        <v>0.16830000000000001</v>
      </c>
    </row>
    <row r="56" spans="1:4" x14ac:dyDescent="0.3">
      <c r="A56" s="39">
        <v>2025</v>
      </c>
      <c r="B56" s="15" t="s">
        <v>153</v>
      </c>
      <c r="C56" s="45">
        <v>11.690000000000001</v>
      </c>
      <c r="D56" s="40">
        <v>0.1169</v>
      </c>
    </row>
    <row r="57" spans="1:4" x14ac:dyDescent="0.3">
      <c r="A57" s="39">
        <v>2025</v>
      </c>
      <c r="B57" s="15" t="s">
        <v>155</v>
      </c>
      <c r="C57" s="45">
        <v>18.579999999999998</v>
      </c>
      <c r="D57" s="40">
        <v>0.18579999999999999</v>
      </c>
    </row>
    <row r="58" spans="1:4" x14ac:dyDescent="0.3">
      <c r="A58" s="39">
        <v>2025</v>
      </c>
      <c r="B58" s="15" t="s">
        <v>157</v>
      </c>
      <c r="C58" s="45">
        <v>12.13</v>
      </c>
      <c r="D58" s="40">
        <v>0.12130000000000001</v>
      </c>
    </row>
    <row r="59" spans="1:4" x14ac:dyDescent="0.3">
      <c r="A59" s="39">
        <v>2025</v>
      </c>
      <c r="B59" s="15" t="s">
        <v>159</v>
      </c>
      <c r="C59" s="45">
        <v>12.989999999999998</v>
      </c>
      <c r="D59" s="40">
        <v>0.12989999999999999</v>
      </c>
    </row>
    <row r="60" spans="1:4" x14ac:dyDescent="0.3">
      <c r="A60" s="39">
        <v>2025</v>
      </c>
      <c r="B60" s="15" t="s">
        <v>161</v>
      </c>
      <c r="C60" s="45">
        <v>6.370000000000001</v>
      </c>
      <c r="D60" s="40">
        <v>6.3700000000000007E-2</v>
      </c>
    </row>
    <row r="61" spans="1:4" x14ac:dyDescent="0.3">
      <c r="A61" s="39">
        <v>2025</v>
      </c>
      <c r="B61" s="15" t="s">
        <v>164</v>
      </c>
      <c r="C61" s="45">
        <v>15.370000000000001</v>
      </c>
      <c r="D61" s="40">
        <v>0.1537</v>
      </c>
    </row>
    <row r="62" spans="1:4" x14ac:dyDescent="0.3">
      <c r="A62" s="39">
        <v>2025</v>
      </c>
      <c r="B62" s="15" t="s">
        <v>166</v>
      </c>
      <c r="C62" s="45">
        <v>15.950000000000001</v>
      </c>
      <c r="D62" s="40">
        <v>0.1595</v>
      </c>
    </row>
    <row r="63" spans="1:4" x14ac:dyDescent="0.3">
      <c r="A63" s="39">
        <v>2025</v>
      </c>
      <c r="B63" s="15" t="s">
        <v>168</v>
      </c>
      <c r="C63" s="45">
        <v>23.64</v>
      </c>
      <c r="D63" s="40">
        <v>0.2364</v>
      </c>
    </row>
    <row r="64" spans="1:4" x14ac:dyDescent="0.3">
      <c r="A64" s="39">
        <v>2025</v>
      </c>
      <c r="B64" s="15" t="s">
        <v>171</v>
      </c>
      <c r="C64" s="45">
        <v>16.689999999999998</v>
      </c>
      <c r="D64" s="40">
        <v>0.16689999999999999</v>
      </c>
    </row>
    <row r="65" spans="1:4" x14ac:dyDescent="0.3">
      <c r="A65" s="39">
        <v>2025</v>
      </c>
      <c r="B65" s="15" t="s">
        <v>173</v>
      </c>
      <c r="C65" s="45">
        <v>12.44</v>
      </c>
      <c r="D65" s="40">
        <v>0.1244</v>
      </c>
    </row>
    <row r="66" spans="1:4" x14ac:dyDescent="0.3">
      <c r="A66" s="39">
        <v>2025</v>
      </c>
      <c r="B66" s="15" t="s">
        <v>176</v>
      </c>
      <c r="C66" s="45">
        <v>15.49</v>
      </c>
      <c r="D66" s="40">
        <v>0.15490000000000001</v>
      </c>
    </row>
    <row r="67" spans="1:4" x14ac:dyDescent="0.3">
      <c r="A67" s="39">
        <v>2025</v>
      </c>
      <c r="B67" s="15" t="s">
        <v>178</v>
      </c>
      <c r="C67" s="45">
        <v>6.5500000000000007</v>
      </c>
      <c r="D67" s="40">
        <v>6.5500000000000003E-2</v>
      </c>
    </row>
    <row r="68" spans="1:4" x14ac:dyDescent="0.3">
      <c r="A68" s="39">
        <v>2025</v>
      </c>
      <c r="B68" s="15" t="s">
        <v>180</v>
      </c>
      <c r="C68" s="45">
        <v>11.940000000000001</v>
      </c>
      <c r="D68" s="40">
        <v>0.11940000000000001</v>
      </c>
    </row>
    <row r="69" spans="1:4" x14ac:dyDescent="0.3">
      <c r="A69" s="39">
        <v>2025</v>
      </c>
      <c r="B69" s="15" t="s">
        <v>183</v>
      </c>
      <c r="C69" s="45">
        <v>18.64</v>
      </c>
      <c r="D69" s="40">
        <v>0.18640000000000001</v>
      </c>
    </row>
    <row r="70" spans="1:4" x14ac:dyDescent="0.3">
      <c r="A70" s="39">
        <v>2025</v>
      </c>
      <c r="B70" s="15" t="s">
        <v>185</v>
      </c>
      <c r="C70" s="45">
        <v>12.889999999999999</v>
      </c>
      <c r="D70" s="40">
        <v>0.12889999999999999</v>
      </c>
    </row>
    <row r="71" spans="1:4" x14ac:dyDescent="0.3">
      <c r="A71" s="39">
        <v>2025</v>
      </c>
      <c r="B71" s="15" t="s">
        <v>187</v>
      </c>
      <c r="C71" s="45">
        <v>15.559999999999999</v>
      </c>
      <c r="D71" s="40">
        <v>0.15559999999999999</v>
      </c>
    </row>
    <row r="72" spans="1:4" x14ac:dyDescent="0.3">
      <c r="A72" s="39">
        <v>2025</v>
      </c>
      <c r="B72" s="15" t="s">
        <v>189</v>
      </c>
      <c r="C72" s="45">
        <v>21.27</v>
      </c>
      <c r="D72" s="40">
        <v>0.2127</v>
      </c>
    </row>
    <row r="73" spans="1:4" x14ac:dyDescent="0.3">
      <c r="A73" s="39">
        <v>2025</v>
      </c>
      <c r="B73" s="15" t="s">
        <v>191</v>
      </c>
      <c r="C73" s="45">
        <v>17.23</v>
      </c>
      <c r="D73" s="40">
        <v>0.17230000000000001</v>
      </c>
    </row>
    <row r="74" spans="1:4" x14ac:dyDescent="0.3">
      <c r="A74" s="39">
        <v>2025</v>
      </c>
      <c r="B74" s="15" t="s">
        <v>193</v>
      </c>
      <c r="C74" s="45">
        <v>11.76</v>
      </c>
      <c r="D74" s="40">
        <v>0.1176</v>
      </c>
    </row>
    <row r="75" spans="1:4" x14ac:dyDescent="0.3">
      <c r="A75" s="39">
        <v>2025</v>
      </c>
      <c r="B75" s="15" t="s">
        <v>195</v>
      </c>
      <c r="C75" s="45">
        <v>9.16</v>
      </c>
      <c r="D75" s="40">
        <v>9.1600000000000001E-2</v>
      </c>
    </row>
    <row r="76" spans="1:4" x14ac:dyDescent="0.3">
      <c r="A76" s="39">
        <v>2025</v>
      </c>
      <c r="B76" s="15" t="s">
        <v>197</v>
      </c>
      <c r="C76" s="45">
        <v>18.399999999999999</v>
      </c>
      <c r="D76" s="40">
        <v>0.184</v>
      </c>
    </row>
    <row r="77" spans="1:4" x14ac:dyDescent="0.3">
      <c r="A77" s="39">
        <v>2025</v>
      </c>
      <c r="B77" s="15" t="s">
        <v>199</v>
      </c>
      <c r="C77" s="45">
        <v>14.63</v>
      </c>
      <c r="D77" s="40">
        <v>0.14630000000000001</v>
      </c>
    </row>
    <row r="78" spans="1:4" x14ac:dyDescent="0.3">
      <c r="A78" s="39">
        <v>2025</v>
      </c>
      <c r="B78" s="15" t="s">
        <v>201</v>
      </c>
      <c r="C78" s="45">
        <v>24.709999999999997</v>
      </c>
      <c r="D78" s="40">
        <v>0.24709999999999999</v>
      </c>
    </row>
    <row r="79" spans="1:4" x14ac:dyDescent="0.3">
      <c r="A79" s="39">
        <v>2025</v>
      </c>
      <c r="B79" s="15" t="s">
        <v>204</v>
      </c>
      <c r="C79" s="45">
        <v>13.25</v>
      </c>
      <c r="D79" s="40">
        <v>0.13250000000000001</v>
      </c>
    </row>
    <row r="80" spans="1:4" x14ac:dyDescent="0.3">
      <c r="A80" s="39">
        <v>2025</v>
      </c>
      <c r="B80" s="15" t="s">
        <v>206</v>
      </c>
      <c r="C80" s="45">
        <v>18.39</v>
      </c>
      <c r="D80" s="40">
        <v>0.18390000000000001</v>
      </c>
    </row>
    <row r="81" spans="1:4" x14ac:dyDescent="0.3">
      <c r="A81" s="39">
        <v>2025</v>
      </c>
      <c r="B81" s="15" t="s">
        <v>208</v>
      </c>
      <c r="C81" s="45">
        <v>11.51</v>
      </c>
      <c r="D81" s="40">
        <v>0.11509999999999999</v>
      </c>
    </row>
    <row r="82" spans="1:4" x14ac:dyDescent="0.3">
      <c r="A82" s="39">
        <v>2025</v>
      </c>
      <c r="B82" s="15" t="s">
        <v>211</v>
      </c>
      <c r="C82" s="45">
        <v>13.38</v>
      </c>
      <c r="D82" s="40">
        <v>0.1338</v>
      </c>
    </row>
    <row r="83" spans="1:4" x14ac:dyDescent="0.3">
      <c r="A83" s="39">
        <v>2025</v>
      </c>
      <c r="B83" s="15" t="s">
        <v>213</v>
      </c>
      <c r="C83" s="45">
        <v>12.17</v>
      </c>
      <c r="D83" s="40">
        <v>0.1217</v>
      </c>
    </row>
    <row r="84" spans="1:4" x14ac:dyDescent="0.3">
      <c r="A84" s="39">
        <v>2025</v>
      </c>
      <c r="B84" s="15" t="s">
        <v>216</v>
      </c>
      <c r="C84" s="45">
        <v>30.55</v>
      </c>
      <c r="D84" s="40">
        <v>0.30549999999999999</v>
      </c>
    </row>
    <row r="85" spans="1:4" x14ac:dyDescent="0.3">
      <c r="A85" s="39">
        <v>2025</v>
      </c>
      <c r="B85" s="15" t="s">
        <v>218</v>
      </c>
      <c r="C85" s="45">
        <v>23.25</v>
      </c>
      <c r="D85" s="40">
        <v>0.23250000000000001</v>
      </c>
    </row>
    <row r="86" spans="1:4" x14ac:dyDescent="0.3">
      <c r="A86" s="39">
        <v>2025</v>
      </c>
      <c r="B86" s="15" t="s">
        <v>221</v>
      </c>
      <c r="C86" s="45">
        <v>16.75</v>
      </c>
      <c r="D86" s="40">
        <v>0.16750000000000001</v>
      </c>
    </row>
    <row r="87" spans="1:4" x14ac:dyDescent="0.3">
      <c r="A87" s="39">
        <v>2025</v>
      </c>
      <c r="B87" s="15" t="s">
        <v>224</v>
      </c>
      <c r="C87" s="45">
        <v>21.8</v>
      </c>
      <c r="D87" s="40">
        <v>0.218</v>
      </c>
    </row>
    <row r="88" spans="1:4" x14ac:dyDescent="0.3">
      <c r="A88" s="39">
        <v>2025</v>
      </c>
      <c r="B88" s="15" t="s">
        <v>226</v>
      </c>
      <c r="C88" s="45">
        <v>17.57</v>
      </c>
      <c r="D88" s="40">
        <v>0.1757</v>
      </c>
    </row>
    <row r="89" spans="1:4" x14ac:dyDescent="0.3">
      <c r="A89" s="39">
        <v>2025</v>
      </c>
      <c r="B89" s="15" t="s">
        <v>229</v>
      </c>
      <c r="C89" s="45">
        <v>10</v>
      </c>
      <c r="D89" s="40">
        <v>0.1</v>
      </c>
    </row>
    <row r="90" spans="1:4" x14ac:dyDescent="0.3">
      <c r="A90" s="39">
        <v>2025</v>
      </c>
      <c r="B90" s="15" t="s">
        <v>232</v>
      </c>
      <c r="C90" s="45">
        <v>11.899999999999999</v>
      </c>
      <c r="D90" s="40">
        <v>0.11899999999999999</v>
      </c>
    </row>
    <row r="91" spans="1:4" x14ac:dyDescent="0.3">
      <c r="A91" s="39">
        <v>2025</v>
      </c>
      <c r="B91" s="15" t="s">
        <v>234</v>
      </c>
      <c r="C91" s="45">
        <v>14.85</v>
      </c>
      <c r="D91" s="40">
        <v>0.14849999999999999</v>
      </c>
    </row>
    <row r="92" spans="1:4" x14ac:dyDescent="0.3">
      <c r="A92" s="39">
        <v>2025</v>
      </c>
      <c r="B92" s="15" t="s">
        <v>237</v>
      </c>
      <c r="C92" s="45">
        <v>13.19</v>
      </c>
      <c r="D92" s="40">
        <v>0.13189999999999999</v>
      </c>
    </row>
    <row r="93" spans="1:4" x14ac:dyDescent="0.3">
      <c r="A93" s="39">
        <v>2025</v>
      </c>
      <c r="B93" s="15" t="s">
        <v>239</v>
      </c>
      <c r="C93" s="45">
        <v>10.84</v>
      </c>
      <c r="D93" s="40">
        <v>0.1084</v>
      </c>
    </row>
    <row r="94" spans="1:4" x14ac:dyDescent="0.3">
      <c r="A94" s="39">
        <v>2025</v>
      </c>
      <c r="B94" s="15" t="s">
        <v>241</v>
      </c>
      <c r="C94" s="45">
        <v>16.34</v>
      </c>
      <c r="D94" s="40">
        <v>0.16339999999999999</v>
      </c>
    </row>
    <row r="95" spans="1:4" x14ac:dyDescent="0.3">
      <c r="A95" s="39">
        <v>2025</v>
      </c>
      <c r="B95" s="15" t="s">
        <v>242</v>
      </c>
      <c r="C95" s="45">
        <v>31.259999999999998</v>
      </c>
      <c r="D95" s="40">
        <v>0.31259999999999999</v>
      </c>
    </row>
    <row r="96" spans="1:4" x14ac:dyDescent="0.3">
      <c r="A96" s="39">
        <v>2025</v>
      </c>
      <c r="B96" s="15" t="s">
        <v>245</v>
      </c>
      <c r="C96" s="45">
        <v>10.61</v>
      </c>
      <c r="D96" s="40">
        <v>0.1061</v>
      </c>
    </row>
    <row r="97" spans="1:4" x14ac:dyDescent="0.3">
      <c r="A97" s="39">
        <v>2025</v>
      </c>
      <c r="B97" s="15" t="s">
        <v>247</v>
      </c>
      <c r="C97" s="45">
        <v>17.05</v>
      </c>
      <c r="D97" s="40">
        <v>0.17050000000000001</v>
      </c>
    </row>
    <row r="98" spans="1:4" x14ac:dyDescent="0.3">
      <c r="A98" s="39">
        <v>2025</v>
      </c>
      <c r="B98" s="15" t="s">
        <v>249</v>
      </c>
      <c r="C98" s="45">
        <v>12.7</v>
      </c>
      <c r="D98" s="40">
        <v>0.127</v>
      </c>
    </row>
    <row r="99" spans="1:4" x14ac:dyDescent="0.3">
      <c r="A99" s="39">
        <v>2025</v>
      </c>
      <c r="B99" s="15" t="s">
        <v>252</v>
      </c>
      <c r="C99" s="45">
        <v>9.74</v>
      </c>
      <c r="D99" s="40">
        <v>9.74E-2</v>
      </c>
    </row>
    <row r="100" spans="1:4" x14ac:dyDescent="0.3">
      <c r="A100" s="39">
        <v>2025</v>
      </c>
      <c r="B100" s="15" t="s">
        <v>254</v>
      </c>
      <c r="C100" s="45">
        <v>20.380000000000003</v>
      </c>
      <c r="D100" s="40">
        <v>0.20380000000000001</v>
      </c>
    </row>
    <row r="101" spans="1:4" x14ac:dyDescent="0.3">
      <c r="A101" s="39">
        <v>2025</v>
      </c>
      <c r="B101" s="15" t="s">
        <v>256</v>
      </c>
      <c r="C101" s="45">
        <v>19.07</v>
      </c>
      <c r="D101" s="40">
        <v>0.19070000000000001</v>
      </c>
    </row>
    <row r="102" spans="1:4" x14ac:dyDescent="0.3">
      <c r="A102" s="39">
        <v>2025</v>
      </c>
      <c r="B102" s="15" t="s">
        <v>258</v>
      </c>
      <c r="C102" s="45">
        <v>23.98</v>
      </c>
      <c r="D102" s="40">
        <v>0.23980000000000001</v>
      </c>
    </row>
    <row r="103" spans="1:4" x14ac:dyDescent="0.3">
      <c r="A103" s="39">
        <v>2025</v>
      </c>
      <c r="B103" s="15" t="s">
        <v>261</v>
      </c>
      <c r="C103" s="45">
        <v>21.4</v>
      </c>
      <c r="D103" s="40">
        <v>0.214</v>
      </c>
    </row>
    <row r="104" spans="1:4" x14ac:dyDescent="0.3">
      <c r="A104" s="39">
        <v>2025</v>
      </c>
      <c r="B104" s="15" t="s">
        <v>263</v>
      </c>
      <c r="C104" s="45">
        <v>11.709999999999999</v>
      </c>
      <c r="D104" s="40">
        <v>0.1171</v>
      </c>
    </row>
    <row r="105" spans="1:4" x14ac:dyDescent="0.3">
      <c r="A105" s="39">
        <v>2025</v>
      </c>
      <c r="B105" s="15" t="s">
        <v>266</v>
      </c>
      <c r="C105" s="45">
        <v>14.27</v>
      </c>
      <c r="D105" s="40">
        <v>0.14269999999999999</v>
      </c>
    </row>
    <row r="106" spans="1:4" x14ac:dyDescent="0.3">
      <c r="A106" s="39">
        <v>2025</v>
      </c>
      <c r="B106" s="15" t="s">
        <v>268</v>
      </c>
      <c r="C106" s="45">
        <v>24.64</v>
      </c>
      <c r="D106" s="40">
        <v>0.24640000000000001</v>
      </c>
    </row>
    <row r="107" spans="1:4" x14ac:dyDescent="0.3">
      <c r="A107" s="39">
        <v>2025</v>
      </c>
      <c r="B107" s="15" t="s">
        <v>270</v>
      </c>
      <c r="C107" s="45">
        <v>13.08</v>
      </c>
      <c r="D107" s="40">
        <v>0.1308</v>
      </c>
    </row>
    <row r="108" spans="1:4" x14ac:dyDescent="0.3">
      <c r="A108" s="39">
        <v>2025</v>
      </c>
      <c r="B108" s="15" t="s">
        <v>273</v>
      </c>
      <c r="C108" s="45">
        <v>20.41</v>
      </c>
      <c r="D108" s="40">
        <v>0.2041</v>
      </c>
    </row>
    <row r="109" spans="1:4" x14ac:dyDescent="0.3">
      <c r="A109" s="39">
        <v>2025</v>
      </c>
      <c r="B109" s="15" t="s">
        <v>275</v>
      </c>
      <c r="C109" s="45">
        <v>27.16</v>
      </c>
      <c r="D109" s="40">
        <v>0.27160000000000001</v>
      </c>
    </row>
    <row r="110" spans="1:4" x14ac:dyDescent="0.3">
      <c r="A110" s="39">
        <v>2025</v>
      </c>
      <c r="B110" s="15" t="s">
        <v>277</v>
      </c>
      <c r="C110" s="45">
        <v>21.26</v>
      </c>
      <c r="D110" s="40">
        <v>0.21260000000000001</v>
      </c>
    </row>
    <row r="111" spans="1:4" x14ac:dyDescent="0.3">
      <c r="A111" s="39">
        <v>2025</v>
      </c>
      <c r="B111" s="15" t="s">
        <v>279</v>
      </c>
      <c r="C111" s="45">
        <v>10.79</v>
      </c>
      <c r="D111" s="40">
        <v>0.1079</v>
      </c>
    </row>
    <row r="112" spans="1:4" x14ac:dyDescent="0.3">
      <c r="A112" s="39">
        <v>2025</v>
      </c>
      <c r="B112" s="15" t="s">
        <v>281</v>
      </c>
      <c r="C112" s="45">
        <v>18.790000000000003</v>
      </c>
      <c r="D112" s="40">
        <v>0.18790000000000001</v>
      </c>
    </row>
    <row r="113" spans="1:4" x14ac:dyDescent="0.3">
      <c r="A113" s="39">
        <v>2025</v>
      </c>
      <c r="B113" s="15" t="s">
        <v>283</v>
      </c>
      <c r="C113" s="45">
        <v>26.200000000000003</v>
      </c>
      <c r="D113" s="40">
        <v>0.26200000000000001</v>
      </c>
    </row>
    <row r="114" spans="1:4" x14ac:dyDescent="0.3">
      <c r="A114" s="39">
        <v>2025</v>
      </c>
      <c r="B114" s="15" t="s">
        <v>286</v>
      </c>
      <c r="C114" s="45">
        <v>19.97</v>
      </c>
      <c r="D114" s="40">
        <v>0.19969999999999999</v>
      </c>
    </row>
    <row r="115" spans="1:4" x14ac:dyDescent="0.3">
      <c r="A115" s="39">
        <v>2025</v>
      </c>
      <c r="B115" s="15" t="s">
        <v>288</v>
      </c>
      <c r="C115" s="45">
        <v>28.88</v>
      </c>
      <c r="D115" s="40">
        <v>0.2888</v>
      </c>
    </row>
    <row r="116" spans="1:4" x14ac:dyDescent="0.3">
      <c r="A116" s="39">
        <v>2025</v>
      </c>
      <c r="B116" s="15" t="s">
        <v>290</v>
      </c>
      <c r="C116" s="45">
        <v>15.53</v>
      </c>
      <c r="D116" s="40">
        <v>0.15529999999999999</v>
      </c>
    </row>
    <row r="117" spans="1:4" x14ac:dyDescent="0.3">
      <c r="A117" s="39">
        <v>2025</v>
      </c>
      <c r="B117" s="15" t="s">
        <v>293</v>
      </c>
      <c r="C117" s="45">
        <v>15.17</v>
      </c>
      <c r="D117" s="40">
        <v>0.1517</v>
      </c>
    </row>
    <row r="118" spans="1:4" x14ac:dyDescent="0.3">
      <c r="A118" s="39">
        <v>2025</v>
      </c>
      <c r="B118" s="15" t="s">
        <v>295</v>
      </c>
      <c r="C118" s="45">
        <v>17.380000000000003</v>
      </c>
      <c r="D118" s="40">
        <v>0.17380000000000001</v>
      </c>
    </row>
    <row r="119" spans="1:4" x14ac:dyDescent="0.3">
      <c r="A119" s="39">
        <v>2025</v>
      </c>
      <c r="B119" s="15" t="s">
        <v>297</v>
      </c>
      <c r="C119" s="45">
        <v>0</v>
      </c>
      <c r="D119" s="40">
        <v>0</v>
      </c>
    </row>
    <row r="120" spans="1:4" x14ac:dyDescent="0.3">
      <c r="A120" s="39">
        <v>2025</v>
      </c>
      <c r="B120" s="15" t="s">
        <v>299</v>
      </c>
      <c r="C120" s="45">
        <v>19.509999999999998</v>
      </c>
      <c r="D120" s="40">
        <v>0.1951</v>
      </c>
    </row>
    <row r="121" spans="1:4" x14ac:dyDescent="0.3">
      <c r="A121" s="39">
        <v>2025</v>
      </c>
      <c r="B121" s="15" t="s">
        <v>301</v>
      </c>
      <c r="C121" s="45">
        <v>21.09</v>
      </c>
      <c r="D121" s="40">
        <v>0.2109</v>
      </c>
    </row>
    <row r="122" spans="1:4" x14ac:dyDescent="0.3">
      <c r="A122" s="39">
        <v>2025</v>
      </c>
      <c r="B122" s="15" t="s">
        <v>302</v>
      </c>
      <c r="C122" s="45">
        <v>8.24</v>
      </c>
      <c r="D122" s="40">
        <v>8.2400000000000001E-2</v>
      </c>
    </row>
    <row r="123" spans="1:4" x14ac:dyDescent="0.3">
      <c r="A123" s="39">
        <v>2025</v>
      </c>
      <c r="B123" s="15" t="s">
        <v>303</v>
      </c>
      <c r="C123" s="45">
        <v>19.400000000000002</v>
      </c>
      <c r="D123" s="40">
        <v>0.19400000000000001</v>
      </c>
    </row>
    <row r="124" spans="1:4" x14ac:dyDescent="0.3">
      <c r="A124" s="39">
        <v>2025</v>
      </c>
      <c r="B124" s="15" t="s">
        <v>305</v>
      </c>
      <c r="C124" s="45">
        <v>14.430000000000001</v>
      </c>
      <c r="D124" s="40">
        <v>0.14430000000000001</v>
      </c>
    </row>
    <row r="125" spans="1:4" x14ac:dyDescent="0.3">
      <c r="A125" s="39">
        <v>2025</v>
      </c>
      <c r="B125" s="15" t="s">
        <v>307</v>
      </c>
      <c r="C125" s="45">
        <v>16.45</v>
      </c>
      <c r="D125" s="40">
        <v>0.16450000000000001</v>
      </c>
    </row>
    <row r="126" spans="1:4" x14ac:dyDescent="0.3">
      <c r="A126" s="39">
        <v>2025</v>
      </c>
      <c r="B126" s="15" t="s">
        <v>310</v>
      </c>
      <c r="C126" s="45">
        <v>10.66</v>
      </c>
      <c r="D126" s="40">
        <v>0.1066</v>
      </c>
    </row>
    <row r="127" spans="1:4" x14ac:dyDescent="0.3">
      <c r="A127" s="39">
        <v>2025</v>
      </c>
      <c r="B127" s="15" t="s">
        <v>312</v>
      </c>
      <c r="C127" s="45">
        <v>22.689999999999998</v>
      </c>
      <c r="D127" s="40">
        <v>0.22689999999999999</v>
      </c>
    </row>
    <row r="128" spans="1:4" x14ac:dyDescent="0.3">
      <c r="A128" s="39">
        <v>2025</v>
      </c>
      <c r="B128" s="15" t="s">
        <v>315</v>
      </c>
      <c r="C128" s="45">
        <v>24.18</v>
      </c>
      <c r="D128" s="40">
        <v>0.24179999999999999</v>
      </c>
    </row>
    <row r="129" spans="1:4" x14ac:dyDescent="0.3">
      <c r="A129" s="39">
        <v>2025</v>
      </c>
      <c r="B129" s="15" t="s">
        <v>317</v>
      </c>
      <c r="C129" s="45">
        <v>9.64</v>
      </c>
      <c r="D129" s="40">
        <v>9.64E-2</v>
      </c>
    </row>
    <row r="130" spans="1:4" x14ac:dyDescent="0.3">
      <c r="A130" s="39">
        <v>2025</v>
      </c>
      <c r="B130" s="15" t="s">
        <v>320</v>
      </c>
      <c r="C130" s="45">
        <v>0</v>
      </c>
      <c r="D130" s="40">
        <v>0</v>
      </c>
    </row>
    <row r="131" spans="1:4" x14ac:dyDescent="0.3">
      <c r="A131" s="39">
        <v>2025</v>
      </c>
      <c r="B131" s="15" t="s">
        <v>322</v>
      </c>
      <c r="C131" s="45">
        <v>12.5</v>
      </c>
      <c r="D131" s="40">
        <v>0.125</v>
      </c>
    </row>
    <row r="132" spans="1:4" x14ac:dyDescent="0.3">
      <c r="A132" s="39">
        <v>2025</v>
      </c>
      <c r="B132" s="15" t="s">
        <v>324</v>
      </c>
      <c r="C132" s="45">
        <v>20.560000000000002</v>
      </c>
      <c r="D132" s="40">
        <v>0.2056</v>
      </c>
    </row>
    <row r="133" spans="1:4" x14ac:dyDescent="0.3">
      <c r="A133" s="39">
        <v>2025</v>
      </c>
      <c r="B133" s="15" t="s">
        <v>327</v>
      </c>
      <c r="C133" s="45">
        <v>16.869999999999997</v>
      </c>
      <c r="D133" s="40">
        <v>0.16869999999999999</v>
      </c>
    </row>
    <row r="134" spans="1:4" x14ac:dyDescent="0.3">
      <c r="A134" s="39">
        <v>2025</v>
      </c>
      <c r="B134" s="15" t="s">
        <v>329</v>
      </c>
      <c r="C134" s="45">
        <v>14.99</v>
      </c>
      <c r="D134" s="40">
        <v>0.14990000000000001</v>
      </c>
    </row>
    <row r="135" spans="1:4" x14ac:dyDescent="0.3">
      <c r="A135" s="39">
        <v>2025</v>
      </c>
      <c r="B135" s="15" t="s">
        <v>331</v>
      </c>
      <c r="C135" s="45">
        <v>19.650000000000002</v>
      </c>
      <c r="D135" s="40">
        <v>0.19650000000000001</v>
      </c>
    </row>
    <row r="136" spans="1:4" x14ac:dyDescent="0.3">
      <c r="A136" s="39">
        <v>2025</v>
      </c>
      <c r="B136" s="15" t="s">
        <v>333</v>
      </c>
      <c r="C136" s="45">
        <v>14.860000000000001</v>
      </c>
      <c r="D136" s="40">
        <v>0.14860000000000001</v>
      </c>
    </row>
    <row r="137" spans="1:4" x14ac:dyDescent="0.3">
      <c r="A137" s="39">
        <v>2025</v>
      </c>
      <c r="B137" s="15" t="s">
        <v>335</v>
      </c>
      <c r="C137" s="45">
        <v>15.7</v>
      </c>
      <c r="D137" s="40">
        <v>0.157</v>
      </c>
    </row>
    <row r="138" spans="1:4" x14ac:dyDescent="0.3">
      <c r="A138" s="39">
        <v>2025</v>
      </c>
      <c r="B138" s="15" t="s">
        <v>337</v>
      </c>
      <c r="C138" s="45">
        <v>7.85</v>
      </c>
      <c r="D138" s="40">
        <v>7.85E-2</v>
      </c>
    </row>
    <row r="139" spans="1:4" x14ac:dyDescent="0.3">
      <c r="A139" s="39">
        <v>2025</v>
      </c>
      <c r="B139" s="15" t="s">
        <v>340</v>
      </c>
      <c r="C139" s="45">
        <v>17.75</v>
      </c>
      <c r="D139" s="40">
        <v>0.17749999999999999</v>
      </c>
    </row>
    <row r="140" spans="1:4" x14ac:dyDescent="0.3">
      <c r="A140" s="39">
        <v>2025</v>
      </c>
      <c r="B140" s="15" t="s">
        <v>343</v>
      </c>
      <c r="C140" s="45">
        <v>11.790000000000001</v>
      </c>
      <c r="D140" s="40">
        <v>0.1179</v>
      </c>
    </row>
    <row r="141" spans="1:4" x14ac:dyDescent="0.3">
      <c r="A141" s="39">
        <v>2025</v>
      </c>
      <c r="B141" s="15" t="s">
        <v>345</v>
      </c>
      <c r="C141" s="45">
        <v>18.82</v>
      </c>
      <c r="D141" s="40">
        <v>0.18820000000000001</v>
      </c>
    </row>
    <row r="142" spans="1:4" x14ac:dyDescent="0.3">
      <c r="A142" s="39">
        <v>2025</v>
      </c>
      <c r="B142" s="15" t="s">
        <v>348</v>
      </c>
      <c r="C142" s="45">
        <v>12.06</v>
      </c>
      <c r="D142" s="40">
        <v>0.1206</v>
      </c>
    </row>
    <row r="143" spans="1:4" x14ac:dyDescent="0.3">
      <c r="A143" s="39">
        <v>2025</v>
      </c>
      <c r="B143" s="15" t="s">
        <v>351</v>
      </c>
      <c r="C143" s="45">
        <v>16.96</v>
      </c>
      <c r="D143" s="40">
        <v>0.1696</v>
      </c>
    </row>
    <row r="144" spans="1:4" x14ac:dyDescent="0.3">
      <c r="A144" s="39">
        <v>2025</v>
      </c>
      <c r="B144" s="15" t="s">
        <v>353</v>
      </c>
      <c r="C144" s="45">
        <v>19.869999999999997</v>
      </c>
      <c r="D144" s="40">
        <v>0.19869999999999999</v>
      </c>
    </row>
    <row r="145" spans="1:4" x14ac:dyDescent="0.3">
      <c r="A145" s="39">
        <v>2025</v>
      </c>
      <c r="B145" s="15" t="s">
        <v>355</v>
      </c>
      <c r="C145" s="45">
        <v>21.18</v>
      </c>
      <c r="D145" s="40">
        <v>0.21179999999999999</v>
      </c>
    </row>
    <row r="146" spans="1:4" x14ac:dyDescent="0.3">
      <c r="A146" s="39">
        <v>2025</v>
      </c>
      <c r="B146" s="15" t="s">
        <v>357</v>
      </c>
      <c r="C146" s="45">
        <v>18.600000000000001</v>
      </c>
      <c r="D146" s="40">
        <v>0.186</v>
      </c>
    </row>
    <row r="147" spans="1:4" x14ac:dyDescent="0.3">
      <c r="A147" s="39">
        <v>2025</v>
      </c>
      <c r="B147" s="15" t="s">
        <v>360</v>
      </c>
      <c r="C147" s="45">
        <v>21.58</v>
      </c>
      <c r="D147" s="40">
        <v>0.21579999999999999</v>
      </c>
    </row>
    <row r="148" spans="1:4" x14ac:dyDescent="0.3">
      <c r="A148" s="39">
        <v>2025</v>
      </c>
      <c r="B148" s="15" t="s">
        <v>363</v>
      </c>
      <c r="C148" s="45">
        <v>17.059999999999999</v>
      </c>
      <c r="D148" s="40">
        <v>0.1706</v>
      </c>
    </row>
    <row r="149" spans="1:4" x14ac:dyDescent="0.3">
      <c r="A149" s="39">
        <v>2025</v>
      </c>
      <c r="B149" s="15" t="s">
        <v>366</v>
      </c>
      <c r="C149" s="45">
        <v>25.34</v>
      </c>
      <c r="D149" s="40">
        <v>0.25340000000000001</v>
      </c>
    </row>
    <row r="150" spans="1:4" x14ac:dyDescent="0.3">
      <c r="A150" s="39">
        <v>2025</v>
      </c>
      <c r="B150" s="15" t="s">
        <v>368</v>
      </c>
      <c r="C150" s="45">
        <v>18.16</v>
      </c>
      <c r="D150" s="40">
        <v>0.18160000000000001</v>
      </c>
    </row>
    <row r="151" spans="1:4" x14ac:dyDescent="0.3">
      <c r="A151" s="39">
        <v>2025</v>
      </c>
      <c r="B151" s="15" t="s">
        <v>370</v>
      </c>
      <c r="C151" s="45">
        <v>6.11</v>
      </c>
      <c r="D151" s="40">
        <v>6.1100000000000002E-2</v>
      </c>
    </row>
    <row r="152" spans="1:4" x14ac:dyDescent="0.3">
      <c r="A152" s="39">
        <v>2025</v>
      </c>
      <c r="B152" s="15" t="s">
        <v>372</v>
      </c>
      <c r="C152" s="45">
        <v>13.65</v>
      </c>
      <c r="D152" s="40">
        <v>0.13650000000000001</v>
      </c>
    </row>
    <row r="153" spans="1:4" x14ac:dyDescent="0.3">
      <c r="A153" s="39">
        <v>2025</v>
      </c>
      <c r="B153" s="15" t="s">
        <v>374</v>
      </c>
      <c r="C153" s="45">
        <v>17.68</v>
      </c>
      <c r="D153" s="40">
        <v>0.17680000000000001</v>
      </c>
    </row>
    <row r="154" spans="1:4" x14ac:dyDescent="0.3">
      <c r="A154" s="39">
        <v>2025</v>
      </c>
      <c r="B154" s="15" t="s">
        <v>376</v>
      </c>
      <c r="C154" s="45">
        <v>14.030000000000001</v>
      </c>
      <c r="D154" s="40">
        <v>0.14030000000000001</v>
      </c>
    </row>
    <row r="155" spans="1:4" x14ac:dyDescent="0.3">
      <c r="A155" s="39">
        <v>2025</v>
      </c>
      <c r="B155" s="15" t="s">
        <v>379</v>
      </c>
      <c r="C155" s="45">
        <v>10.91</v>
      </c>
      <c r="D155" s="40">
        <v>0.1091</v>
      </c>
    </row>
    <row r="156" spans="1:4" x14ac:dyDescent="0.3">
      <c r="A156" s="39">
        <v>2025</v>
      </c>
      <c r="B156" s="15" t="s">
        <v>381</v>
      </c>
      <c r="C156" s="45">
        <v>26.290000000000003</v>
      </c>
      <c r="D156" s="40">
        <v>0.26290000000000002</v>
      </c>
    </row>
    <row r="157" spans="1:4" x14ac:dyDescent="0.3">
      <c r="A157" s="39">
        <v>2025</v>
      </c>
      <c r="B157" s="15" t="s">
        <v>384</v>
      </c>
      <c r="C157" s="45">
        <v>18.509999999999998</v>
      </c>
      <c r="D157" s="40">
        <v>0.18509999999999999</v>
      </c>
    </row>
    <row r="158" spans="1:4" x14ac:dyDescent="0.3">
      <c r="A158" s="39">
        <v>2025</v>
      </c>
      <c r="B158" s="15" t="s">
        <v>387</v>
      </c>
      <c r="C158" s="45">
        <v>15</v>
      </c>
      <c r="D158" s="40">
        <v>0.15</v>
      </c>
    </row>
    <row r="159" spans="1:4" x14ac:dyDescent="0.3">
      <c r="A159" s="39">
        <v>2025</v>
      </c>
      <c r="B159" s="15" t="s">
        <v>390</v>
      </c>
      <c r="C159" s="45">
        <v>18.59</v>
      </c>
      <c r="D159" s="40">
        <v>0.18590000000000001</v>
      </c>
    </row>
    <row r="160" spans="1:4" x14ac:dyDescent="0.3">
      <c r="A160" s="39">
        <v>2025</v>
      </c>
      <c r="B160" s="15" t="s">
        <v>392</v>
      </c>
      <c r="C160" s="45">
        <v>18.13</v>
      </c>
      <c r="D160" s="40">
        <v>0.18129999999999999</v>
      </c>
    </row>
    <row r="161" spans="1:4" x14ac:dyDescent="0.3">
      <c r="A161" s="39">
        <v>2025</v>
      </c>
      <c r="B161" s="15" t="s">
        <v>395</v>
      </c>
      <c r="C161" s="45">
        <v>14.99</v>
      </c>
      <c r="D161" s="40">
        <v>0.14990000000000001</v>
      </c>
    </row>
    <row r="162" spans="1:4" x14ac:dyDescent="0.3">
      <c r="A162" s="39">
        <v>2025</v>
      </c>
      <c r="B162" s="15" t="s">
        <v>397</v>
      </c>
      <c r="C162" s="45">
        <v>18.37</v>
      </c>
      <c r="D162" s="40">
        <v>0.1837</v>
      </c>
    </row>
    <row r="163" spans="1:4" x14ac:dyDescent="0.3">
      <c r="A163" s="39">
        <v>2025</v>
      </c>
      <c r="B163" s="15" t="s">
        <v>400</v>
      </c>
      <c r="C163" s="45">
        <v>24.26</v>
      </c>
      <c r="D163" s="40">
        <v>0.24260000000000001</v>
      </c>
    </row>
    <row r="164" spans="1:4" x14ac:dyDescent="0.3">
      <c r="A164" s="39">
        <v>2025</v>
      </c>
      <c r="B164" s="15" t="s">
        <v>402</v>
      </c>
      <c r="C164" s="45">
        <v>15.409999999999998</v>
      </c>
      <c r="D164" s="40">
        <v>0.15409999999999999</v>
      </c>
    </row>
    <row r="165" spans="1:4" x14ac:dyDescent="0.3">
      <c r="A165" s="39">
        <v>2025</v>
      </c>
      <c r="B165" s="15" t="s">
        <v>404</v>
      </c>
      <c r="C165" s="45">
        <v>15.110000000000001</v>
      </c>
      <c r="D165" s="40">
        <v>0.15110000000000001</v>
      </c>
    </row>
    <row r="166" spans="1:4" x14ac:dyDescent="0.3">
      <c r="A166" s="39">
        <v>2025</v>
      </c>
      <c r="B166" s="15" t="s">
        <v>406</v>
      </c>
      <c r="C166" s="45">
        <v>9.629999999999999</v>
      </c>
      <c r="D166" s="40">
        <v>9.6299999999999997E-2</v>
      </c>
    </row>
    <row r="167" spans="1:4" x14ac:dyDescent="0.3">
      <c r="A167" s="39">
        <v>2025</v>
      </c>
      <c r="B167" s="15" t="s">
        <v>409</v>
      </c>
      <c r="C167" s="45">
        <v>16.66</v>
      </c>
      <c r="D167" s="40">
        <v>0.1666</v>
      </c>
    </row>
    <row r="168" spans="1:4" x14ac:dyDescent="0.3">
      <c r="A168" s="39">
        <v>2025</v>
      </c>
      <c r="B168" s="15" t="s">
        <v>411</v>
      </c>
      <c r="C168" s="45">
        <v>3.73</v>
      </c>
      <c r="D168" s="40">
        <v>3.73E-2</v>
      </c>
    </row>
    <row r="169" spans="1:4" x14ac:dyDescent="0.3">
      <c r="A169" s="39">
        <v>2025</v>
      </c>
      <c r="B169" s="15" t="s">
        <v>414</v>
      </c>
      <c r="C169" s="45">
        <v>43.81</v>
      </c>
      <c r="D169" s="40">
        <v>0.43809999999999999</v>
      </c>
    </row>
    <row r="170" spans="1:4" x14ac:dyDescent="0.3">
      <c r="A170" s="39">
        <v>2025</v>
      </c>
      <c r="B170" s="15" t="s">
        <v>417</v>
      </c>
      <c r="C170" s="45">
        <v>13.239999999999998</v>
      </c>
      <c r="D170" s="40">
        <v>0.13239999999999999</v>
      </c>
    </row>
    <row r="171" spans="1:4" x14ac:dyDescent="0.3">
      <c r="A171" s="39">
        <v>2025</v>
      </c>
      <c r="B171" s="15" t="s">
        <v>420</v>
      </c>
      <c r="C171" s="45">
        <v>15.879999999999999</v>
      </c>
      <c r="D171" s="40">
        <v>0.1588</v>
      </c>
    </row>
    <row r="172" spans="1:4" x14ac:dyDescent="0.3">
      <c r="A172" s="39">
        <v>2025</v>
      </c>
      <c r="B172" s="15" t="s">
        <v>423</v>
      </c>
      <c r="C172" s="45">
        <v>15.2</v>
      </c>
      <c r="D172" s="40">
        <v>0.152</v>
      </c>
    </row>
    <row r="173" spans="1:4" x14ac:dyDescent="0.3">
      <c r="A173" s="39">
        <v>2025</v>
      </c>
      <c r="B173" s="15" t="s">
        <v>425</v>
      </c>
      <c r="C173" s="45">
        <v>18.240000000000002</v>
      </c>
      <c r="D173" s="40">
        <v>0.18240000000000001</v>
      </c>
    </row>
    <row r="174" spans="1:4" x14ac:dyDescent="0.3">
      <c r="A174" s="39">
        <v>2025</v>
      </c>
      <c r="B174" s="15" t="s">
        <v>428</v>
      </c>
      <c r="C174" s="45">
        <v>11.82</v>
      </c>
      <c r="D174" s="40">
        <v>0.1182</v>
      </c>
    </row>
    <row r="175" spans="1:4" x14ac:dyDescent="0.3">
      <c r="A175" s="39">
        <v>2025</v>
      </c>
      <c r="B175" s="15" t="s">
        <v>430</v>
      </c>
      <c r="C175" s="45">
        <v>10.440000000000001</v>
      </c>
      <c r="D175" s="40">
        <v>0.10440000000000001</v>
      </c>
    </row>
    <row r="176" spans="1:4" x14ac:dyDescent="0.3">
      <c r="A176" s="39">
        <v>2025</v>
      </c>
      <c r="B176" s="15" t="s">
        <v>432</v>
      </c>
      <c r="C176" s="45">
        <v>21.33</v>
      </c>
      <c r="D176" s="40">
        <v>0.21329999999999999</v>
      </c>
    </row>
    <row r="177" spans="1:4" x14ac:dyDescent="0.3">
      <c r="A177" s="39">
        <v>2025</v>
      </c>
      <c r="B177" s="15" t="s">
        <v>433</v>
      </c>
      <c r="C177" s="45">
        <v>18.490000000000002</v>
      </c>
      <c r="D177" s="40">
        <v>0.18490000000000001</v>
      </c>
    </row>
    <row r="178" spans="1:4" x14ac:dyDescent="0.3">
      <c r="A178" s="39">
        <v>2025</v>
      </c>
      <c r="B178" s="15" t="s">
        <v>435</v>
      </c>
      <c r="C178" s="45">
        <v>13.79</v>
      </c>
      <c r="D178" s="40">
        <v>0.13789999999999999</v>
      </c>
    </row>
    <row r="179" spans="1:4" x14ac:dyDescent="0.3">
      <c r="A179" s="39">
        <v>2025</v>
      </c>
      <c r="B179" s="15" t="s">
        <v>438</v>
      </c>
      <c r="C179" s="45">
        <v>12</v>
      </c>
      <c r="D179" s="40">
        <v>0.12</v>
      </c>
    </row>
    <row r="180" spans="1:4" x14ac:dyDescent="0.3">
      <c r="A180" s="39">
        <v>2025</v>
      </c>
      <c r="B180" s="15" t="s">
        <v>441</v>
      </c>
      <c r="C180" s="45">
        <v>15.590000000000002</v>
      </c>
      <c r="D180" s="40">
        <v>0.15590000000000001</v>
      </c>
    </row>
    <row r="181" spans="1:4" x14ac:dyDescent="0.3">
      <c r="A181" s="39">
        <v>2025</v>
      </c>
      <c r="B181" s="15" t="s">
        <v>443</v>
      </c>
      <c r="C181" s="45">
        <v>16.96</v>
      </c>
      <c r="D181" s="40">
        <v>0.1696</v>
      </c>
    </row>
    <row r="182" spans="1:4" x14ac:dyDescent="0.3">
      <c r="A182" s="39">
        <v>2025</v>
      </c>
      <c r="B182" s="15" t="s">
        <v>445</v>
      </c>
      <c r="C182" s="45">
        <v>5.89</v>
      </c>
      <c r="D182" s="40">
        <v>5.8900000000000001E-2</v>
      </c>
    </row>
    <row r="183" spans="1:4" x14ac:dyDescent="0.3">
      <c r="A183" s="39">
        <v>2025</v>
      </c>
      <c r="B183" s="15" t="s">
        <v>447</v>
      </c>
      <c r="C183" s="45">
        <v>8.7999999999999989</v>
      </c>
      <c r="D183" s="40">
        <v>8.7999999999999995E-2</v>
      </c>
    </row>
    <row r="184" spans="1:4" x14ac:dyDescent="0.3">
      <c r="A184" s="39">
        <v>2025</v>
      </c>
      <c r="B184" s="15" t="s">
        <v>450</v>
      </c>
      <c r="C184" s="45">
        <v>12.389999999999999</v>
      </c>
      <c r="D184" s="40">
        <v>0.1239</v>
      </c>
    </row>
    <row r="185" spans="1:4" x14ac:dyDescent="0.3">
      <c r="A185" s="39">
        <v>2025</v>
      </c>
      <c r="B185" s="15" t="s">
        <v>453</v>
      </c>
      <c r="C185" s="45">
        <v>17.98</v>
      </c>
      <c r="D185" s="40">
        <v>0.17979999999999999</v>
      </c>
    </row>
    <row r="186" spans="1:4" x14ac:dyDescent="0.3">
      <c r="A186" s="39">
        <v>2025</v>
      </c>
      <c r="B186" s="15" t="s">
        <v>455</v>
      </c>
      <c r="C186" s="45">
        <v>11.66</v>
      </c>
      <c r="D186" s="40">
        <v>0.1166</v>
      </c>
    </row>
    <row r="187" spans="1:4" x14ac:dyDescent="0.3">
      <c r="A187" s="39">
        <v>2025</v>
      </c>
      <c r="B187" s="15" t="s">
        <v>458</v>
      </c>
      <c r="C187" s="45">
        <v>16.689999999999998</v>
      </c>
      <c r="D187" s="40">
        <v>0.16689999999999999</v>
      </c>
    </row>
    <row r="188" spans="1:4" x14ac:dyDescent="0.3">
      <c r="A188" s="39">
        <v>2025</v>
      </c>
      <c r="B188" s="15" t="s">
        <v>460</v>
      </c>
      <c r="C188" s="45">
        <v>13.780000000000001</v>
      </c>
      <c r="D188" s="40">
        <v>0.13780000000000001</v>
      </c>
    </row>
    <row r="189" spans="1:4" x14ac:dyDescent="0.3">
      <c r="A189" s="39">
        <v>2025</v>
      </c>
      <c r="B189" s="15" t="s">
        <v>463</v>
      </c>
      <c r="C189" s="45">
        <v>19.96</v>
      </c>
      <c r="D189" s="40">
        <v>0.1996</v>
      </c>
    </row>
    <row r="190" spans="1:4" x14ac:dyDescent="0.3">
      <c r="A190" s="39">
        <v>2025</v>
      </c>
      <c r="B190" s="15" t="s">
        <v>465</v>
      </c>
      <c r="C190" s="45">
        <v>16.25</v>
      </c>
      <c r="D190" s="40">
        <v>0.16250000000000001</v>
      </c>
    </row>
    <row r="191" spans="1:4" x14ac:dyDescent="0.3">
      <c r="A191" s="39">
        <v>2025</v>
      </c>
      <c r="B191" s="15" t="s">
        <v>468</v>
      </c>
      <c r="C191" s="45">
        <v>12.06</v>
      </c>
      <c r="D191" s="40">
        <v>0.1206</v>
      </c>
    </row>
    <row r="192" spans="1:4" x14ac:dyDescent="0.3">
      <c r="A192" s="39">
        <v>2025</v>
      </c>
      <c r="B192" s="15" t="s">
        <v>471</v>
      </c>
      <c r="C192" s="45">
        <v>19.07</v>
      </c>
      <c r="D192" s="40">
        <v>0.19070000000000001</v>
      </c>
    </row>
    <row r="193" spans="1:4" x14ac:dyDescent="0.3">
      <c r="A193" s="39">
        <v>2025</v>
      </c>
      <c r="B193" s="15" t="s">
        <v>473</v>
      </c>
      <c r="C193" s="45">
        <v>18.5</v>
      </c>
      <c r="D193" s="40">
        <v>0.185</v>
      </c>
    </row>
    <row r="194" spans="1:4" x14ac:dyDescent="0.3">
      <c r="A194" s="39">
        <v>2025</v>
      </c>
      <c r="B194" s="15" t="s">
        <v>475</v>
      </c>
      <c r="C194" s="45">
        <v>13.059999999999999</v>
      </c>
      <c r="D194" s="40">
        <v>0.13059999999999999</v>
      </c>
    </row>
    <row r="195" spans="1:4" x14ac:dyDescent="0.3">
      <c r="A195" s="39">
        <v>2025</v>
      </c>
      <c r="B195" s="15" t="s">
        <v>477</v>
      </c>
      <c r="C195" s="45">
        <v>18.95</v>
      </c>
      <c r="D195" s="40">
        <v>0.1895</v>
      </c>
    </row>
    <row r="196" spans="1:4" x14ac:dyDescent="0.3">
      <c r="A196" s="39">
        <v>2025</v>
      </c>
      <c r="B196" s="15" t="s">
        <v>479</v>
      </c>
      <c r="C196" s="45">
        <v>15.290000000000001</v>
      </c>
      <c r="D196" s="40">
        <v>0.15290000000000001</v>
      </c>
    </row>
    <row r="197" spans="1:4" x14ac:dyDescent="0.3">
      <c r="A197" s="39">
        <v>2025</v>
      </c>
      <c r="B197" s="15" t="s">
        <v>481</v>
      </c>
      <c r="C197" s="45">
        <v>25.72</v>
      </c>
      <c r="D197" s="40">
        <v>0.25719999999999998</v>
      </c>
    </row>
    <row r="198" spans="1:4" x14ac:dyDescent="0.3">
      <c r="A198" s="39">
        <v>2025</v>
      </c>
      <c r="B198" s="15" t="s">
        <v>483</v>
      </c>
      <c r="C198" s="45">
        <v>14.879999999999999</v>
      </c>
      <c r="D198" s="40">
        <v>0.14879999999999999</v>
      </c>
    </row>
    <row r="199" spans="1:4" x14ac:dyDescent="0.3">
      <c r="A199" s="39">
        <v>2025</v>
      </c>
      <c r="B199" s="15" t="s">
        <v>485</v>
      </c>
      <c r="C199" s="45">
        <v>13.43</v>
      </c>
      <c r="D199" s="40">
        <v>0.1343</v>
      </c>
    </row>
    <row r="200" spans="1:4" x14ac:dyDescent="0.3">
      <c r="A200" s="39">
        <v>2025</v>
      </c>
      <c r="B200" s="15" t="s">
        <v>487</v>
      </c>
      <c r="C200" s="45">
        <v>18.11</v>
      </c>
      <c r="D200" s="40">
        <v>0.18110000000000001</v>
      </c>
    </row>
    <row r="201" spans="1:4" x14ac:dyDescent="0.3">
      <c r="A201" s="39">
        <v>2025</v>
      </c>
      <c r="B201" s="15" t="s">
        <v>489</v>
      </c>
      <c r="C201" s="45">
        <v>14.93</v>
      </c>
      <c r="D201" s="40">
        <v>0.14929999999999999</v>
      </c>
    </row>
    <row r="202" spans="1:4" x14ac:dyDescent="0.3">
      <c r="A202" s="39">
        <v>2025</v>
      </c>
      <c r="B202" s="15" t="s">
        <v>491</v>
      </c>
      <c r="C202" s="45">
        <v>16.32</v>
      </c>
      <c r="D202" s="40">
        <v>0.16320000000000001</v>
      </c>
    </row>
    <row r="203" spans="1:4" x14ac:dyDescent="0.3">
      <c r="A203" s="39">
        <v>2025</v>
      </c>
      <c r="B203" s="15" t="s">
        <v>494</v>
      </c>
      <c r="C203" s="45">
        <v>18.990000000000002</v>
      </c>
      <c r="D203" s="40">
        <v>0.18990000000000001</v>
      </c>
    </row>
    <row r="204" spans="1:4" x14ac:dyDescent="0.3">
      <c r="A204" s="39">
        <v>2025</v>
      </c>
      <c r="B204" s="15" t="s">
        <v>496</v>
      </c>
      <c r="C204" s="45">
        <v>15.160000000000002</v>
      </c>
      <c r="D204" s="40">
        <v>0.15160000000000001</v>
      </c>
    </row>
    <row r="205" spans="1:4" x14ac:dyDescent="0.3">
      <c r="A205" s="39">
        <v>2025</v>
      </c>
      <c r="B205" s="15" t="s">
        <v>499</v>
      </c>
      <c r="C205" s="45">
        <v>21.47</v>
      </c>
      <c r="D205" s="40">
        <v>0.2147</v>
      </c>
    </row>
    <row r="206" spans="1:4" x14ac:dyDescent="0.3">
      <c r="A206" s="39">
        <v>2025</v>
      </c>
      <c r="B206" s="15" t="s">
        <v>501</v>
      </c>
      <c r="C206" s="45">
        <v>17.86</v>
      </c>
      <c r="D206" s="40">
        <v>0.17860000000000001</v>
      </c>
    </row>
    <row r="207" spans="1:4" x14ac:dyDescent="0.3">
      <c r="A207" s="39">
        <v>2025</v>
      </c>
      <c r="B207" s="15" t="s">
        <v>504</v>
      </c>
      <c r="C207" s="45">
        <v>15.89</v>
      </c>
      <c r="D207" s="40">
        <v>0.15890000000000001</v>
      </c>
    </row>
    <row r="208" spans="1:4" x14ac:dyDescent="0.3">
      <c r="A208" s="39">
        <v>2025</v>
      </c>
      <c r="B208" s="15" t="s">
        <v>505</v>
      </c>
      <c r="C208" s="45">
        <v>16.28</v>
      </c>
      <c r="D208" s="40">
        <v>0.1628</v>
      </c>
    </row>
    <row r="209" spans="1:4" x14ac:dyDescent="0.3">
      <c r="A209" s="39">
        <v>2025</v>
      </c>
      <c r="B209" s="15" t="s">
        <v>507</v>
      </c>
      <c r="C209" s="45">
        <v>12.78</v>
      </c>
      <c r="D209" s="40">
        <v>0.1278</v>
      </c>
    </row>
    <row r="210" spans="1:4" x14ac:dyDescent="0.3">
      <c r="A210" s="39">
        <v>2025</v>
      </c>
      <c r="B210" s="15" t="s">
        <v>510</v>
      </c>
      <c r="C210" s="45">
        <v>21.48</v>
      </c>
      <c r="D210" s="40">
        <v>0.21479999999999999</v>
      </c>
    </row>
    <row r="211" spans="1:4" x14ac:dyDescent="0.3">
      <c r="A211" s="39">
        <v>2025</v>
      </c>
      <c r="B211" s="15" t="s">
        <v>512</v>
      </c>
      <c r="C211" s="45">
        <v>15.6</v>
      </c>
      <c r="D211" s="40">
        <v>0.156</v>
      </c>
    </row>
    <row r="212" spans="1:4" x14ac:dyDescent="0.3">
      <c r="A212" s="39">
        <v>2025</v>
      </c>
      <c r="B212" s="15" t="s">
        <v>515</v>
      </c>
      <c r="C212" s="45">
        <v>15.620000000000001</v>
      </c>
      <c r="D212" s="40">
        <v>0.15620000000000001</v>
      </c>
    </row>
    <row r="213" spans="1:4" x14ac:dyDescent="0.3">
      <c r="A213" s="39">
        <v>2025</v>
      </c>
      <c r="B213" s="15" t="s">
        <v>517</v>
      </c>
      <c r="C213" s="45">
        <v>26.07</v>
      </c>
      <c r="D213" s="40">
        <v>0.26069999999999999</v>
      </c>
    </row>
    <row r="214" spans="1:4" x14ac:dyDescent="0.3">
      <c r="A214" s="39">
        <v>2025</v>
      </c>
      <c r="B214" s="15" t="s">
        <v>519</v>
      </c>
      <c r="C214" s="45">
        <v>14.549999999999999</v>
      </c>
      <c r="D214" s="40">
        <v>0.14549999999999999</v>
      </c>
    </row>
    <row r="215" spans="1:4" x14ac:dyDescent="0.3">
      <c r="A215" s="39">
        <v>2025</v>
      </c>
      <c r="B215" s="15" t="s">
        <v>521</v>
      </c>
      <c r="C215" s="45">
        <v>14.87</v>
      </c>
      <c r="D215" s="40">
        <v>0.1487</v>
      </c>
    </row>
    <row r="216" spans="1:4" x14ac:dyDescent="0.3">
      <c r="A216" s="39">
        <v>2025</v>
      </c>
      <c r="B216" s="15" t="s">
        <v>523</v>
      </c>
      <c r="C216" s="45">
        <v>9.91</v>
      </c>
      <c r="D216" s="40">
        <v>9.9099999999999994E-2</v>
      </c>
    </row>
    <row r="217" spans="1:4" x14ac:dyDescent="0.3">
      <c r="A217" s="39">
        <v>2025</v>
      </c>
      <c r="B217" s="15" t="s">
        <v>525</v>
      </c>
      <c r="C217" s="45">
        <v>18.82</v>
      </c>
      <c r="D217" s="40">
        <v>0.18820000000000001</v>
      </c>
    </row>
    <row r="218" spans="1:4" x14ac:dyDescent="0.3">
      <c r="A218" s="39">
        <v>2025</v>
      </c>
      <c r="B218" s="15" t="s">
        <v>527</v>
      </c>
      <c r="C218" s="45">
        <v>17.549999999999997</v>
      </c>
      <c r="D218" s="40">
        <v>0.17549999999999999</v>
      </c>
    </row>
    <row r="219" spans="1:4" x14ac:dyDescent="0.3">
      <c r="A219" s="39">
        <v>2025</v>
      </c>
      <c r="B219" s="15" t="s">
        <v>529</v>
      </c>
      <c r="C219" s="45">
        <v>19.439999999999998</v>
      </c>
      <c r="D219" s="40">
        <v>0.19439999999999999</v>
      </c>
    </row>
    <row r="220" spans="1:4" x14ac:dyDescent="0.3">
      <c r="A220" s="39">
        <v>2025</v>
      </c>
      <c r="B220" s="15" t="s">
        <v>531</v>
      </c>
      <c r="C220" s="45">
        <v>8.89</v>
      </c>
      <c r="D220" s="40">
        <v>8.8900000000000007E-2</v>
      </c>
    </row>
    <row r="221" spans="1:4" x14ac:dyDescent="0.3">
      <c r="A221" s="39">
        <v>2025</v>
      </c>
      <c r="B221" s="15" t="s">
        <v>533</v>
      </c>
      <c r="C221" s="45">
        <v>18.16</v>
      </c>
      <c r="D221" s="40">
        <v>0.18160000000000001</v>
      </c>
    </row>
    <row r="222" spans="1:4" x14ac:dyDescent="0.3">
      <c r="A222" s="39">
        <v>2025</v>
      </c>
      <c r="B222" s="15" t="s">
        <v>536</v>
      </c>
      <c r="C222" s="45">
        <v>12.9</v>
      </c>
      <c r="D222" s="40">
        <v>0.129</v>
      </c>
    </row>
    <row r="223" spans="1:4" x14ac:dyDescent="0.3">
      <c r="A223" s="39">
        <v>2025</v>
      </c>
      <c r="B223" s="15" t="s">
        <v>538</v>
      </c>
      <c r="C223" s="45">
        <v>9.2299999999999986</v>
      </c>
      <c r="D223" s="40">
        <v>9.2299999999999993E-2</v>
      </c>
    </row>
    <row r="224" spans="1:4" x14ac:dyDescent="0.3">
      <c r="A224" s="39">
        <v>2025</v>
      </c>
      <c r="B224" s="15" t="s">
        <v>540</v>
      </c>
      <c r="C224" s="45">
        <v>13.94</v>
      </c>
      <c r="D224" s="40">
        <v>0.1394</v>
      </c>
    </row>
    <row r="225" spans="1:4" x14ac:dyDescent="0.3">
      <c r="A225" s="39">
        <v>2025</v>
      </c>
      <c r="B225" s="15" t="s">
        <v>542</v>
      </c>
      <c r="C225" s="45">
        <v>14.84</v>
      </c>
      <c r="D225" s="40">
        <v>0.1484</v>
      </c>
    </row>
    <row r="226" spans="1:4" x14ac:dyDescent="0.3">
      <c r="A226" s="39">
        <v>2025</v>
      </c>
      <c r="B226" s="15" t="s">
        <v>544</v>
      </c>
      <c r="C226" s="45">
        <v>33.57</v>
      </c>
      <c r="D226" s="40">
        <v>0.3357</v>
      </c>
    </row>
    <row r="227" spans="1:4" x14ac:dyDescent="0.3">
      <c r="A227" s="39">
        <v>2025</v>
      </c>
      <c r="B227" s="15" t="s">
        <v>546</v>
      </c>
      <c r="C227" s="45">
        <v>22.85</v>
      </c>
      <c r="D227" s="40">
        <v>0.22850000000000001</v>
      </c>
    </row>
    <row r="228" spans="1:4" x14ac:dyDescent="0.3">
      <c r="A228" s="39">
        <v>2025</v>
      </c>
      <c r="B228" s="15" t="s">
        <v>548</v>
      </c>
      <c r="C228" s="45">
        <v>11.020000000000001</v>
      </c>
      <c r="D228" s="40">
        <v>0.11020000000000001</v>
      </c>
    </row>
    <row r="229" spans="1:4" x14ac:dyDescent="0.3">
      <c r="A229" s="39">
        <v>2025</v>
      </c>
      <c r="B229" s="15" t="s">
        <v>550</v>
      </c>
      <c r="C229" s="45">
        <v>10.77</v>
      </c>
      <c r="D229" s="40">
        <v>0.1077</v>
      </c>
    </row>
    <row r="230" spans="1:4" x14ac:dyDescent="0.3">
      <c r="A230" s="39">
        <v>2025</v>
      </c>
      <c r="B230" s="15" t="s">
        <v>552</v>
      </c>
      <c r="C230" s="45">
        <v>14.680000000000001</v>
      </c>
      <c r="D230" s="40">
        <v>0.14680000000000001</v>
      </c>
    </row>
    <row r="231" spans="1:4" x14ac:dyDescent="0.3">
      <c r="A231" s="39">
        <v>2025</v>
      </c>
      <c r="B231" s="15" t="s">
        <v>554</v>
      </c>
      <c r="C231" s="45">
        <v>17.150000000000002</v>
      </c>
      <c r="D231" s="40">
        <v>0.17150000000000001</v>
      </c>
    </row>
    <row r="232" spans="1:4" x14ac:dyDescent="0.3">
      <c r="A232" s="39">
        <v>2025</v>
      </c>
      <c r="B232" s="15" t="s">
        <v>556</v>
      </c>
      <c r="C232" s="45">
        <v>16.12</v>
      </c>
      <c r="D232" s="40">
        <v>0.16120000000000001</v>
      </c>
    </row>
    <row r="233" spans="1:4" x14ac:dyDescent="0.3">
      <c r="A233" s="39">
        <v>2025</v>
      </c>
      <c r="B233" s="15" t="s">
        <v>558</v>
      </c>
      <c r="C233" s="45">
        <v>10.14</v>
      </c>
      <c r="D233" s="40">
        <v>0.1014</v>
      </c>
    </row>
    <row r="234" spans="1:4" x14ac:dyDescent="0.3">
      <c r="A234" s="39">
        <v>2025</v>
      </c>
      <c r="B234" s="15" t="s">
        <v>560</v>
      </c>
      <c r="C234" s="45">
        <v>17.399999999999999</v>
      </c>
      <c r="D234" s="40">
        <v>0.17399999999999999</v>
      </c>
    </row>
    <row r="235" spans="1:4" x14ac:dyDescent="0.3">
      <c r="A235" s="39">
        <v>2025</v>
      </c>
      <c r="B235" s="15" t="s">
        <v>563</v>
      </c>
      <c r="C235" s="45">
        <v>21.5</v>
      </c>
      <c r="D235" s="40">
        <v>0.215</v>
      </c>
    </row>
    <row r="236" spans="1:4" x14ac:dyDescent="0.3">
      <c r="A236" s="39">
        <v>2025</v>
      </c>
      <c r="B236" s="15" t="s">
        <v>564</v>
      </c>
      <c r="C236" s="45">
        <v>37.76</v>
      </c>
      <c r="D236" s="40">
        <v>0.37759999999999999</v>
      </c>
    </row>
    <row r="237" spans="1:4" x14ac:dyDescent="0.3">
      <c r="A237" s="39">
        <v>2025</v>
      </c>
      <c r="B237" s="15" t="s">
        <v>566</v>
      </c>
      <c r="C237" s="45">
        <v>12.839999999999998</v>
      </c>
      <c r="D237" s="40">
        <v>0.12839999999999999</v>
      </c>
    </row>
    <row r="238" spans="1:4" x14ac:dyDescent="0.3">
      <c r="A238" s="39">
        <v>2025</v>
      </c>
      <c r="B238" s="15" t="s">
        <v>568</v>
      </c>
      <c r="C238" s="45">
        <v>12.479999999999999</v>
      </c>
      <c r="D238" s="40">
        <v>0.12479999999999999</v>
      </c>
    </row>
    <row r="239" spans="1:4" x14ac:dyDescent="0.3">
      <c r="A239" s="39">
        <v>2025</v>
      </c>
      <c r="B239" s="15" t="s">
        <v>570</v>
      </c>
      <c r="C239" s="45">
        <v>14.93</v>
      </c>
      <c r="D239" s="40">
        <v>0.14929999999999999</v>
      </c>
    </row>
    <row r="240" spans="1:4" x14ac:dyDescent="0.3">
      <c r="A240" s="39">
        <v>2025</v>
      </c>
      <c r="B240" s="15" t="s">
        <v>572</v>
      </c>
      <c r="C240" s="45">
        <v>15.32</v>
      </c>
      <c r="D240" s="40">
        <v>0.1532</v>
      </c>
    </row>
    <row r="241" spans="1:4" x14ac:dyDescent="0.3">
      <c r="A241" s="39">
        <v>2025</v>
      </c>
      <c r="B241" s="15" t="s">
        <v>574</v>
      </c>
      <c r="C241" s="45">
        <v>21.86</v>
      </c>
      <c r="D241" s="40">
        <v>0.21859999999999999</v>
      </c>
    </row>
    <row r="242" spans="1:4" x14ac:dyDescent="0.3">
      <c r="A242" s="39">
        <v>2025</v>
      </c>
      <c r="B242" s="15" t="s">
        <v>576</v>
      </c>
      <c r="C242" s="45">
        <v>16.16</v>
      </c>
      <c r="D242" s="40">
        <v>0.16159999999999999</v>
      </c>
    </row>
    <row r="243" spans="1:4" x14ac:dyDescent="0.3">
      <c r="A243" s="39">
        <v>2025</v>
      </c>
      <c r="B243" s="15" t="s">
        <v>578</v>
      </c>
      <c r="C243" s="45">
        <v>18.02</v>
      </c>
      <c r="D243" s="40">
        <v>0.1802</v>
      </c>
    </row>
    <row r="244" spans="1:4" x14ac:dyDescent="0.3">
      <c r="A244" s="39">
        <v>2025</v>
      </c>
      <c r="B244" s="15" t="s">
        <v>581</v>
      </c>
      <c r="C244" s="45">
        <v>26.05</v>
      </c>
      <c r="D244" s="40">
        <v>0.26050000000000001</v>
      </c>
    </row>
    <row r="245" spans="1:4" x14ac:dyDescent="0.3">
      <c r="A245" s="39">
        <v>2025</v>
      </c>
      <c r="B245" s="15" t="s">
        <v>583</v>
      </c>
      <c r="C245" s="45">
        <v>20.11</v>
      </c>
      <c r="D245" s="40">
        <v>0.2011</v>
      </c>
    </row>
    <row r="246" spans="1:4" x14ac:dyDescent="0.3">
      <c r="A246" s="39">
        <v>2025</v>
      </c>
      <c r="B246" s="15" t="s">
        <v>585</v>
      </c>
      <c r="C246" s="45">
        <v>10.14</v>
      </c>
      <c r="D246" s="40">
        <v>0.1014</v>
      </c>
    </row>
    <row r="247" spans="1:4" x14ac:dyDescent="0.3">
      <c r="A247" s="39">
        <v>2025</v>
      </c>
      <c r="B247" s="15" t="s">
        <v>587</v>
      </c>
      <c r="C247" s="45">
        <v>19.689999999999998</v>
      </c>
      <c r="D247" s="40">
        <v>0.19689999999999999</v>
      </c>
    </row>
    <row r="248" spans="1:4" x14ac:dyDescent="0.3">
      <c r="A248" s="39">
        <v>2025</v>
      </c>
      <c r="B248" s="15" t="s">
        <v>590</v>
      </c>
      <c r="C248" s="45">
        <v>16.93</v>
      </c>
      <c r="D248" s="40">
        <v>0.16930000000000001</v>
      </c>
    </row>
    <row r="249" spans="1:4" x14ac:dyDescent="0.3">
      <c r="A249" s="39">
        <v>2025</v>
      </c>
      <c r="B249" s="15" t="s">
        <v>592</v>
      </c>
      <c r="C249" s="45">
        <v>37.01</v>
      </c>
      <c r="D249" s="40">
        <v>0.37009999999999998</v>
      </c>
    </row>
    <row r="250" spans="1:4" x14ac:dyDescent="0.3">
      <c r="A250" s="39">
        <v>2025</v>
      </c>
      <c r="B250" s="15" t="s">
        <v>595</v>
      </c>
      <c r="C250" s="45">
        <v>16.950000000000003</v>
      </c>
      <c r="D250" s="40">
        <v>0.16950000000000001</v>
      </c>
    </row>
    <row r="251" spans="1:4" x14ac:dyDescent="0.3">
      <c r="A251" s="39">
        <v>2025</v>
      </c>
      <c r="B251" s="15" t="s">
        <v>597</v>
      </c>
      <c r="C251" s="45">
        <v>5.57</v>
      </c>
      <c r="D251" s="40">
        <v>5.57E-2</v>
      </c>
    </row>
    <row r="252" spans="1:4" x14ac:dyDescent="0.3">
      <c r="A252" s="39">
        <v>2025</v>
      </c>
      <c r="B252" s="15" t="s">
        <v>599</v>
      </c>
      <c r="C252" s="45">
        <v>31.8</v>
      </c>
      <c r="D252" s="40">
        <v>0.318</v>
      </c>
    </row>
    <row r="253" spans="1:4" x14ac:dyDescent="0.3">
      <c r="A253" s="39">
        <v>2025</v>
      </c>
      <c r="B253" s="15" t="s">
        <v>601</v>
      </c>
      <c r="C253" s="45">
        <v>22.21</v>
      </c>
      <c r="D253" s="40">
        <v>0.22209999999999999</v>
      </c>
    </row>
    <row r="254" spans="1:4" x14ac:dyDescent="0.3">
      <c r="A254" s="39">
        <v>2025</v>
      </c>
      <c r="B254" s="15" t="s">
        <v>603</v>
      </c>
      <c r="C254" s="45">
        <v>34.74</v>
      </c>
      <c r="D254" s="40">
        <v>0.34739999999999999</v>
      </c>
    </row>
    <row r="255" spans="1:4" x14ac:dyDescent="0.3">
      <c r="A255" s="39">
        <v>2025</v>
      </c>
      <c r="B255" s="15" t="s">
        <v>605</v>
      </c>
      <c r="C255" s="45">
        <v>23.31</v>
      </c>
      <c r="D255" s="40">
        <v>0.2331</v>
      </c>
    </row>
    <row r="256" spans="1:4" x14ac:dyDescent="0.3">
      <c r="A256" s="39">
        <v>2025</v>
      </c>
      <c r="B256" s="15" t="s">
        <v>608</v>
      </c>
      <c r="C256" s="45">
        <v>19.46</v>
      </c>
      <c r="D256" s="40">
        <v>0.1946</v>
      </c>
    </row>
    <row r="257" spans="1:4" x14ac:dyDescent="0.3">
      <c r="A257" s="39">
        <v>2025</v>
      </c>
      <c r="B257" s="15" t="s">
        <v>610</v>
      </c>
      <c r="C257" s="45">
        <v>30.12</v>
      </c>
      <c r="D257" s="40">
        <v>0.30120000000000002</v>
      </c>
    </row>
    <row r="258" spans="1:4" x14ac:dyDescent="0.3">
      <c r="A258" s="39">
        <v>2025</v>
      </c>
      <c r="B258" s="15" t="s">
        <v>612</v>
      </c>
      <c r="C258" s="45">
        <v>11.799999999999999</v>
      </c>
      <c r="D258" s="40">
        <v>0.11799999999999999</v>
      </c>
    </row>
    <row r="259" spans="1:4" x14ac:dyDescent="0.3">
      <c r="A259" s="39">
        <v>2025</v>
      </c>
      <c r="B259" s="15" t="s">
        <v>614</v>
      </c>
      <c r="C259" s="45">
        <v>16.739999999999998</v>
      </c>
      <c r="D259" s="40">
        <v>0.16739999999999999</v>
      </c>
    </row>
    <row r="260" spans="1:4" x14ac:dyDescent="0.3">
      <c r="A260" s="39">
        <v>2025</v>
      </c>
      <c r="B260" s="15" t="s">
        <v>617</v>
      </c>
      <c r="C260" s="45">
        <v>9.0300000000000011</v>
      </c>
      <c r="D260" s="40">
        <v>9.0300000000000005E-2</v>
      </c>
    </row>
    <row r="261" spans="1:4" x14ac:dyDescent="0.3">
      <c r="A261" s="39">
        <v>2025</v>
      </c>
      <c r="B261" s="15" t="s">
        <v>619</v>
      </c>
      <c r="C261" s="45">
        <v>33.589999999999996</v>
      </c>
      <c r="D261" s="40">
        <v>0.33589999999999998</v>
      </c>
    </row>
    <row r="262" spans="1:4" x14ac:dyDescent="0.3">
      <c r="A262" s="39">
        <v>2025</v>
      </c>
      <c r="B262" s="15" t="s">
        <v>621</v>
      </c>
      <c r="C262" s="45">
        <v>20.14</v>
      </c>
      <c r="D262" s="40">
        <v>0.2014</v>
      </c>
    </row>
    <row r="263" spans="1:4" x14ac:dyDescent="0.3">
      <c r="A263" s="39">
        <v>2025</v>
      </c>
      <c r="B263" s="15" t="s">
        <v>623</v>
      </c>
      <c r="C263" s="45">
        <v>16.05</v>
      </c>
      <c r="D263" s="40">
        <v>0.1605</v>
      </c>
    </row>
    <row r="264" spans="1:4" x14ac:dyDescent="0.3">
      <c r="A264" s="39">
        <v>2025</v>
      </c>
      <c r="B264" s="15" t="s">
        <v>625</v>
      </c>
      <c r="C264" s="45">
        <v>13.59</v>
      </c>
      <c r="D264" s="40">
        <v>0.13589999999999999</v>
      </c>
    </row>
    <row r="265" spans="1:4" x14ac:dyDescent="0.3">
      <c r="A265" s="39">
        <v>2025</v>
      </c>
      <c r="B265" s="15" t="s">
        <v>627</v>
      </c>
      <c r="C265" s="45">
        <v>10.61</v>
      </c>
      <c r="D265" s="40">
        <v>0.1061</v>
      </c>
    </row>
    <row r="266" spans="1:4" x14ac:dyDescent="0.3">
      <c r="A266" s="39">
        <v>2025</v>
      </c>
      <c r="B266" s="15" t="s">
        <v>629</v>
      </c>
      <c r="C266" s="45">
        <v>23.23</v>
      </c>
      <c r="D266" s="40">
        <v>0.23230000000000001</v>
      </c>
    </row>
    <row r="267" spans="1:4" x14ac:dyDescent="0.3">
      <c r="A267" s="39">
        <v>2025</v>
      </c>
      <c r="B267" s="15" t="s">
        <v>631</v>
      </c>
      <c r="C267" s="45">
        <v>15.25</v>
      </c>
      <c r="D267" s="40">
        <v>0.1525</v>
      </c>
    </row>
    <row r="268" spans="1:4" x14ac:dyDescent="0.3">
      <c r="A268" s="39">
        <v>2025</v>
      </c>
      <c r="B268" s="15" t="s">
        <v>633</v>
      </c>
      <c r="C268" s="45">
        <v>3.44</v>
      </c>
      <c r="D268" s="40">
        <v>3.44E-2</v>
      </c>
    </row>
    <row r="269" spans="1:4" x14ac:dyDescent="0.3">
      <c r="A269" s="39">
        <v>2025</v>
      </c>
      <c r="B269" s="15" t="s">
        <v>635</v>
      </c>
      <c r="C269" s="45">
        <v>12.659999999999998</v>
      </c>
      <c r="D269" s="40">
        <v>0.12659999999999999</v>
      </c>
    </row>
    <row r="270" spans="1:4" x14ac:dyDescent="0.3">
      <c r="A270" s="39">
        <v>2025</v>
      </c>
      <c r="B270" s="15" t="s">
        <v>637</v>
      </c>
      <c r="C270" s="45">
        <v>17.05</v>
      </c>
      <c r="D270" s="40">
        <v>0.17050000000000001</v>
      </c>
    </row>
    <row r="271" spans="1:4" x14ac:dyDescent="0.3">
      <c r="A271" s="39">
        <v>2025</v>
      </c>
      <c r="B271" s="15" t="s">
        <v>639</v>
      </c>
      <c r="C271" s="45">
        <v>31.259999999999998</v>
      </c>
      <c r="D271" s="40">
        <v>0.31259999999999999</v>
      </c>
    </row>
    <row r="272" spans="1:4" x14ac:dyDescent="0.3">
      <c r="A272" s="39">
        <v>2025</v>
      </c>
      <c r="B272" s="15" t="s">
        <v>642</v>
      </c>
      <c r="C272" s="45">
        <v>25.34</v>
      </c>
      <c r="D272" s="40">
        <v>0.25340000000000001</v>
      </c>
    </row>
    <row r="273" spans="1:4" x14ac:dyDescent="0.3">
      <c r="A273" s="39">
        <v>2025</v>
      </c>
      <c r="B273" s="15" t="s">
        <v>644</v>
      </c>
      <c r="C273" s="45">
        <v>21.59</v>
      </c>
      <c r="D273" s="40">
        <v>0.21590000000000001</v>
      </c>
    </row>
    <row r="274" spans="1:4" x14ac:dyDescent="0.3">
      <c r="A274" s="39">
        <v>2025</v>
      </c>
      <c r="B274" s="15" t="s">
        <v>646</v>
      </c>
      <c r="C274" s="45">
        <v>28.38</v>
      </c>
      <c r="D274" s="40">
        <v>0.2838</v>
      </c>
    </row>
    <row r="275" spans="1:4" x14ac:dyDescent="0.3">
      <c r="A275" s="39">
        <v>2025</v>
      </c>
      <c r="B275" s="15" t="s">
        <v>648</v>
      </c>
      <c r="C275" s="45">
        <v>17.68</v>
      </c>
      <c r="D275" s="40">
        <v>0.17680000000000001</v>
      </c>
    </row>
    <row r="276" spans="1:4" x14ac:dyDescent="0.3">
      <c r="A276" s="39">
        <v>2025</v>
      </c>
      <c r="B276" s="15" t="s">
        <v>650</v>
      </c>
      <c r="C276" s="45">
        <v>10.16</v>
      </c>
      <c r="D276" s="40">
        <v>0.1016</v>
      </c>
    </row>
    <row r="277" spans="1:4" x14ac:dyDescent="0.3">
      <c r="A277" s="39">
        <v>2025</v>
      </c>
      <c r="B277" s="15" t="s">
        <v>652</v>
      </c>
      <c r="C277" s="45">
        <v>9.67</v>
      </c>
      <c r="D277" s="40">
        <v>9.6699999999999994E-2</v>
      </c>
    </row>
    <row r="278" spans="1:4" x14ac:dyDescent="0.3">
      <c r="A278" s="39">
        <v>2025</v>
      </c>
      <c r="B278" s="15" t="s">
        <v>654</v>
      </c>
      <c r="C278" s="45">
        <v>10.870000000000001</v>
      </c>
      <c r="D278" s="40">
        <v>0.1087</v>
      </c>
    </row>
    <row r="279" spans="1:4" x14ac:dyDescent="0.3">
      <c r="A279" s="39">
        <v>2025</v>
      </c>
      <c r="B279" s="15" t="s">
        <v>656</v>
      </c>
      <c r="C279" s="45">
        <v>17.190000000000001</v>
      </c>
      <c r="D279" s="40">
        <v>0.1719</v>
      </c>
    </row>
    <row r="280" spans="1:4" x14ac:dyDescent="0.3">
      <c r="A280" s="39">
        <v>2025</v>
      </c>
      <c r="B280" s="15" t="s">
        <v>659</v>
      </c>
      <c r="C280" s="45">
        <v>14.469999999999999</v>
      </c>
      <c r="D280" s="40">
        <v>0.1447</v>
      </c>
    </row>
    <row r="281" spans="1:4" x14ac:dyDescent="0.3">
      <c r="A281" s="39">
        <v>2025</v>
      </c>
      <c r="B281" s="15" t="s">
        <v>661</v>
      </c>
      <c r="C281" s="45">
        <v>18.709999999999997</v>
      </c>
      <c r="D281" s="40">
        <v>0.18709999999999999</v>
      </c>
    </row>
    <row r="282" spans="1:4" x14ac:dyDescent="0.3">
      <c r="A282" s="39">
        <v>2025</v>
      </c>
      <c r="B282" s="15" t="s">
        <v>663</v>
      </c>
      <c r="C282" s="45">
        <v>20.010000000000002</v>
      </c>
      <c r="D282" s="40">
        <v>0.2001</v>
      </c>
    </row>
    <row r="283" spans="1:4" x14ac:dyDescent="0.3">
      <c r="A283" s="39">
        <v>2025</v>
      </c>
      <c r="B283" s="15" t="s">
        <v>665</v>
      </c>
      <c r="C283" s="45">
        <v>22.02</v>
      </c>
      <c r="D283" s="40">
        <v>0.22020000000000001</v>
      </c>
    </row>
    <row r="284" spans="1:4" x14ac:dyDescent="0.3">
      <c r="A284" s="39">
        <v>2025</v>
      </c>
      <c r="B284" s="15" t="s">
        <v>667</v>
      </c>
      <c r="C284" s="45">
        <v>17.28</v>
      </c>
      <c r="D284" s="40">
        <v>0.17280000000000001</v>
      </c>
    </row>
    <row r="285" spans="1:4" x14ac:dyDescent="0.3">
      <c r="A285" s="39">
        <v>2025</v>
      </c>
      <c r="B285" s="15" t="s">
        <v>669</v>
      </c>
      <c r="C285" s="45">
        <v>18.73</v>
      </c>
      <c r="D285" s="40">
        <v>0.18729999999999999</v>
      </c>
    </row>
    <row r="286" spans="1:4" x14ac:dyDescent="0.3">
      <c r="A286" s="39">
        <v>2025</v>
      </c>
      <c r="B286" s="15" t="s">
        <v>671</v>
      </c>
      <c r="C286" s="45">
        <v>14.499999999999998</v>
      </c>
      <c r="D286" s="40">
        <v>0.14499999999999999</v>
      </c>
    </row>
    <row r="287" spans="1:4" x14ac:dyDescent="0.3">
      <c r="A287" s="39">
        <v>2025</v>
      </c>
      <c r="B287" s="15" t="s">
        <v>673</v>
      </c>
      <c r="C287" s="45">
        <v>15.14</v>
      </c>
      <c r="D287" s="40">
        <v>0.15140000000000001</v>
      </c>
    </row>
  </sheetData>
  <autoFilter ref="A1:D1" xr:uid="{05AC553F-12AE-44BF-82C9-4589FEA8BF20}"/>
  <printOptions horizontalCentered="1" gridLines="1"/>
  <pageMargins left="0.7" right="0.7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B836-8BB5-46B3-87B8-2F89CA0A8832}">
  <dimension ref="A1:D287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13.42578125" bestFit="1" customWidth="1"/>
    <col min="2" max="2" width="10.7109375" bestFit="1" customWidth="1"/>
    <col min="3" max="4" width="12.7109375" bestFit="1" customWidth="1"/>
  </cols>
  <sheetData>
    <row r="1" spans="1:4" ht="15.75" thickBot="1" x14ac:dyDescent="0.35">
      <c r="A1" s="48" t="s">
        <v>687</v>
      </c>
      <c r="B1" s="48" t="s">
        <v>681</v>
      </c>
      <c r="C1" s="48" t="s">
        <v>682</v>
      </c>
      <c r="D1" s="48" t="s">
        <v>683</v>
      </c>
    </row>
    <row r="2" spans="1:4" x14ac:dyDescent="0.3">
      <c r="A2" s="39">
        <v>2025</v>
      </c>
      <c r="B2" s="15" t="s">
        <v>14</v>
      </c>
      <c r="C2" s="46">
        <v>5.0500000000000007</v>
      </c>
      <c r="D2" s="14">
        <v>5.0500000000000003E-2</v>
      </c>
    </row>
    <row r="3" spans="1:4" x14ac:dyDescent="0.3">
      <c r="A3" s="39">
        <v>2025</v>
      </c>
      <c r="B3" s="15" t="s">
        <v>17</v>
      </c>
      <c r="C3" s="46">
        <v>2.04</v>
      </c>
      <c r="D3" s="14">
        <v>2.0400000000000001E-2</v>
      </c>
    </row>
    <row r="4" spans="1:4" x14ac:dyDescent="0.3">
      <c r="A4" s="39">
        <v>2025</v>
      </c>
      <c r="B4" s="15" t="s">
        <v>20</v>
      </c>
      <c r="C4" s="46">
        <v>10.56</v>
      </c>
      <c r="D4" s="14">
        <v>0.1056</v>
      </c>
    </row>
    <row r="5" spans="1:4" x14ac:dyDescent="0.3">
      <c r="A5" s="39">
        <v>2025</v>
      </c>
      <c r="B5" s="15" t="s">
        <v>23</v>
      </c>
      <c r="C5" s="46">
        <v>1.91</v>
      </c>
      <c r="D5" s="14">
        <v>1.9099999999999999E-2</v>
      </c>
    </row>
    <row r="6" spans="1:4" x14ac:dyDescent="0.3">
      <c r="A6" s="39">
        <v>2025</v>
      </c>
      <c r="B6" s="15" t="s">
        <v>26</v>
      </c>
      <c r="C6" s="46">
        <v>13.719999999999999</v>
      </c>
      <c r="D6" s="14">
        <v>0.13719999999999999</v>
      </c>
    </row>
    <row r="7" spans="1:4" x14ac:dyDescent="0.3">
      <c r="A7" s="39">
        <v>2025</v>
      </c>
      <c r="B7" s="15" t="s">
        <v>29</v>
      </c>
      <c r="C7" s="46">
        <v>7.08</v>
      </c>
      <c r="D7" s="14">
        <v>7.0800000000000002E-2</v>
      </c>
    </row>
    <row r="8" spans="1:4" x14ac:dyDescent="0.3">
      <c r="A8" s="39">
        <v>2025</v>
      </c>
      <c r="B8" s="15" t="s">
        <v>32</v>
      </c>
      <c r="C8" s="46">
        <v>5</v>
      </c>
      <c r="D8" s="14">
        <v>0.05</v>
      </c>
    </row>
    <row r="9" spans="1:4" x14ac:dyDescent="0.3">
      <c r="A9" s="39">
        <v>2025</v>
      </c>
      <c r="B9" s="15" t="s">
        <v>35</v>
      </c>
      <c r="C9" s="46">
        <v>5.16</v>
      </c>
      <c r="D9" s="14">
        <v>5.16E-2</v>
      </c>
    </row>
    <row r="10" spans="1:4" x14ac:dyDescent="0.3">
      <c r="A10" s="39">
        <v>2025</v>
      </c>
      <c r="B10" s="15" t="s">
        <v>38</v>
      </c>
      <c r="C10" s="46">
        <v>6.8000000000000007</v>
      </c>
      <c r="D10" s="14">
        <v>6.8000000000000005E-2</v>
      </c>
    </row>
    <row r="11" spans="1:4" x14ac:dyDescent="0.3">
      <c r="A11" s="39">
        <v>2025</v>
      </c>
      <c r="B11" s="15" t="s">
        <v>41</v>
      </c>
      <c r="C11" s="46">
        <v>7.76</v>
      </c>
      <c r="D11" s="14">
        <v>7.7600000000000002E-2</v>
      </c>
    </row>
    <row r="12" spans="1:4" x14ac:dyDescent="0.3">
      <c r="A12" s="39">
        <v>2025</v>
      </c>
      <c r="B12" s="15" t="s">
        <v>44</v>
      </c>
      <c r="C12" s="46">
        <v>4.8500000000000005</v>
      </c>
      <c r="D12" s="14">
        <v>4.8500000000000001E-2</v>
      </c>
    </row>
    <row r="13" spans="1:4" x14ac:dyDescent="0.3">
      <c r="A13" s="39">
        <v>2025</v>
      </c>
      <c r="B13" s="15" t="s">
        <v>47</v>
      </c>
      <c r="C13" s="46">
        <v>3.35</v>
      </c>
      <c r="D13" s="14">
        <v>3.3500000000000002E-2</v>
      </c>
    </row>
    <row r="14" spans="1:4" x14ac:dyDescent="0.3">
      <c r="A14" s="39">
        <v>2025</v>
      </c>
      <c r="B14" s="15" t="s">
        <v>50</v>
      </c>
      <c r="C14" s="46">
        <v>0.96</v>
      </c>
      <c r="D14" s="14">
        <v>9.5999999999999992E-3</v>
      </c>
    </row>
    <row r="15" spans="1:4" x14ac:dyDescent="0.3">
      <c r="A15" s="39">
        <v>2025</v>
      </c>
      <c r="B15" s="15" t="s">
        <v>52</v>
      </c>
      <c r="C15" s="46">
        <v>5.36</v>
      </c>
      <c r="D15" s="14">
        <v>5.3600000000000002E-2</v>
      </c>
    </row>
    <row r="16" spans="1:4" x14ac:dyDescent="0.3">
      <c r="A16" s="39">
        <v>2025</v>
      </c>
      <c r="B16" s="15" t="s">
        <v>54</v>
      </c>
      <c r="C16" s="46">
        <v>3.29</v>
      </c>
      <c r="D16" s="14">
        <v>3.2899999999999999E-2</v>
      </c>
    </row>
    <row r="17" spans="1:4" x14ac:dyDescent="0.3">
      <c r="A17" s="39">
        <v>2025</v>
      </c>
      <c r="B17" s="15" t="s">
        <v>57</v>
      </c>
      <c r="C17" s="46">
        <v>3.82</v>
      </c>
      <c r="D17" s="14">
        <v>3.8199999999999998E-2</v>
      </c>
    </row>
    <row r="18" spans="1:4" x14ac:dyDescent="0.3">
      <c r="A18" s="39">
        <v>2025</v>
      </c>
      <c r="B18" s="15" t="s">
        <v>60</v>
      </c>
      <c r="C18" s="46">
        <v>0.27999999999999997</v>
      </c>
      <c r="D18" s="14">
        <v>2.8E-3</v>
      </c>
    </row>
    <row r="19" spans="1:4" x14ac:dyDescent="0.3">
      <c r="A19" s="39">
        <v>2025</v>
      </c>
      <c r="B19" s="15" t="s">
        <v>62</v>
      </c>
      <c r="C19" s="46">
        <v>4.6399999999999997</v>
      </c>
      <c r="D19" s="14">
        <v>4.6399999999999997E-2</v>
      </c>
    </row>
    <row r="20" spans="1:4" x14ac:dyDescent="0.3">
      <c r="A20" s="39">
        <v>2025</v>
      </c>
      <c r="B20" s="15" t="s">
        <v>64</v>
      </c>
      <c r="C20" s="46">
        <v>2.09</v>
      </c>
      <c r="D20" s="14">
        <v>2.0899999999999998E-2</v>
      </c>
    </row>
    <row r="21" spans="1:4" x14ac:dyDescent="0.3">
      <c r="A21" s="39">
        <v>2025</v>
      </c>
      <c r="B21" s="15" t="s">
        <v>67</v>
      </c>
      <c r="C21" s="46">
        <v>3.51</v>
      </c>
      <c r="D21" s="14">
        <v>3.5099999999999999E-2</v>
      </c>
    </row>
    <row r="22" spans="1:4" x14ac:dyDescent="0.3">
      <c r="A22" s="39">
        <v>2025</v>
      </c>
      <c r="B22" s="15" t="s">
        <v>69</v>
      </c>
      <c r="C22" s="46">
        <v>6.47</v>
      </c>
      <c r="D22" s="14">
        <v>6.4699999999999994E-2</v>
      </c>
    </row>
    <row r="23" spans="1:4" x14ac:dyDescent="0.3">
      <c r="A23" s="39">
        <v>2025</v>
      </c>
      <c r="B23" s="15" t="s">
        <v>72</v>
      </c>
      <c r="C23" s="46">
        <v>3.38</v>
      </c>
      <c r="D23" s="14">
        <v>3.3799999999999997E-2</v>
      </c>
    </row>
    <row r="24" spans="1:4" x14ac:dyDescent="0.3">
      <c r="A24" s="39">
        <v>2025</v>
      </c>
      <c r="B24" s="15" t="s">
        <v>75</v>
      </c>
      <c r="C24" s="46">
        <v>6.78</v>
      </c>
      <c r="D24" s="14">
        <v>6.7799999999999999E-2</v>
      </c>
    </row>
    <row r="25" spans="1:4" x14ac:dyDescent="0.3">
      <c r="A25" s="39">
        <v>2025</v>
      </c>
      <c r="B25" s="15" t="s">
        <v>78</v>
      </c>
      <c r="C25" s="46">
        <v>5.99</v>
      </c>
      <c r="D25" s="14">
        <v>5.9900000000000002E-2</v>
      </c>
    </row>
    <row r="26" spans="1:4" x14ac:dyDescent="0.3">
      <c r="A26" s="39">
        <v>2025</v>
      </c>
      <c r="B26" s="15" t="s">
        <v>80</v>
      </c>
      <c r="C26" s="46">
        <v>4.2700000000000005</v>
      </c>
      <c r="D26" s="14">
        <v>4.2700000000000002E-2</v>
      </c>
    </row>
    <row r="27" spans="1:4" x14ac:dyDescent="0.3">
      <c r="A27" s="39">
        <v>2025</v>
      </c>
      <c r="B27" s="15" t="s">
        <v>83</v>
      </c>
      <c r="C27" s="46">
        <v>7.91</v>
      </c>
      <c r="D27" s="14">
        <v>7.9100000000000004E-2</v>
      </c>
    </row>
    <row r="28" spans="1:4" x14ac:dyDescent="0.3">
      <c r="A28" s="39">
        <v>2025</v>
      </c>
      <c r="B28" s="15" t="s">
        <v>85</v>
      </c>
      <c r="C28" s="46">
        <v>5.28</v>
      </c>
      <c r="D28" s="14">
        <v>5.28E-2</v>
      </c>
    </row>
    <row r="29" spans="1:4" x14ac:dyDescent="0.3">
      <c r="A29" s="39">
        <v>2025</v>
      </c>
      <c r="B29" s="15" t="s">
        <v>88</v>
      </c>
      <c r="C29" s="46">
        <v>9.64</v>
      </c>
      <c r="D29" s="14">
        <v>9.64E-2</v>
      </c>
    </row>
    <row r="30" spans="1:4" x14ac:dyDescent="0.3">
      <c r="A30" s="39">
        <v>2025</v>
      </c>
      <c r="B30" s="15" t="s">
        <v>91</v>
      </c>
      <c r="C30" s="46">
        <v>8.1</v>
      </c>
      <c r="D30" s="14">
        <v>8.1000000000000003E-2</v>
      </c>
    </row>
    <row r="31" spans="1:4" x14ac:dyDescent="0.3">
      <c r="A31" s="39">
        <v>2025</v>
      </c>
      <c r="B31" s="15" t="s">
        <v>93</v>
      </c>
      <c r="C31" s="46">
        <v>6.3</v>
      </c>
      <c r="D31" s="14">
        <v>6.3E-2</v>
      </c>
    </row>
    <row r="32" spans="1:4" x14ac:dyDescent="0.3">
      <c r="A32" s="39">
        <v>2025</v>
      </c>
      <c r="B32" s="15" t="s">
        <v>96</v>
      </c>
      <c r="C32" s="46">
        <v>3.1199999999999997</v>
      </c>
      <c r="D32" s="14">
        <v>3.1199999999999999E-2</v>
      </c>
    </row>
    <row r="33" spans="1:4" x14ac:dyDescent="0.3">
      <c r="A33" s="39">
        <v>2025</v>
      </c>
      <c r="B33" s="15" t="s">
        <v>98</v>
      </c>
      <c r="C33" s="46">
        <v>0.79</v>
      </c>
      <c r="D33" s="14">
        <v>7.9000000000000008E-3</v>
      </c>
    </row>
    <row r="34" spans="1:4" x14ac:dyDescent="0.3">
      <c r="A34" s="39">
        <v>2025</v>
      </c>
      <c r="B34" s="15" t="s">
        <v>101</v>
      </c>
      <c r="C34" s="46">
        <v>2.63</v>
      </c>
      <c r="D34" s="14">
        <v>2.63E-2</v>
      </c>
    </row>
    <row r="35" spans="1:4" x14ac:dyDescent="0.3">
      <c r="A35" s="39">
        <v>2025</v>
      </c>
      <c r="B35" s="15" t="s">
        <v>103</v>
      </c>
      <c r="C35" s="46">
        <v>2.59</v>
      </c>
      <c r="D35" s="14">
        <v>2.5899999999999999E-2</v>
      </c>
    </row>
    <row r="36" spans="1:4" x14ac:dyDescent="0.3">
      <c r="A36" s="39">
        <v>2025</v>
      </c>
      <c r="B36" s="15" t="s">
        <v>105</v>
      </c>
      <c r="C36" s="46">
        <v>4.24</v>
      </c>
      <c r="D36" s="14">
        <v>4.24E-2</v>
      </c>
    </row>
    <row r="37" spans="1:4" x14ac:dyDescent="0.3">
      <c r="A37" s="39">
        <v>2025</v>
      </c>
      <c r="B37" s="15" t="s">
        <v>107</v>
      </c>
      <c r="C37" s="46">
        <v>5.99</v>
      </c>
      <c r="D37" s="14">
        <v>5.9900000000000002E-2</v>
      </c>
    </row>
    <row r="38" spans="1:4" x14ac:dyDescent="0.3">
      <c r="A38" s="39">
        <v>2025</v>
      </c>
      <c r="B38" s="15" t="s">
        <v>110</v>
      </c>
      <c r="C38" s="46">
        <v>6.2600000000000007</v>
      </c>
      <c r="D38" s="14">
        <v>6.2600000000000003E-2</v>
      </c>
    </row>
    <row r="39" spans="1:4" x14ac:dyDescent="0.3">
      <c r="A39" s="39">
        <v>2025</v>
      </c>
      <c r="B39" s="15" t="s">
        <v>111</v>
      </c>
      <c r="C39" s="46">
        <v>7.0000000000000009</v>
      </c>
      <c r="D39" s="14">
        <v>7.0000000000000007E-2</v>
      </c>
    </row>
    <row r="40" spans="1:4" x14ac:dyDescent="0.3">
      <c r="A40" s="39">
        <v>2025</v>
      </c>
      <c r="B40" s="15" t="s">
        <v>114</v>
      </c>
      <c r="C40" s="46">
        <v>2.91</v>
      </c>
      <c r="D40" s="14">
        <v>2.9100000000000001E-2</v>
      </c>
    </row>
    <row r="41" spans="1:4" x14ac:dyDescent="0.3">
      <c r="A41" s="39">
        <v>2025</v>
      </c>
      <c r="B41" s="15" t="s">
        <v>117</v>
      </c>
      <c r="C41" s="46">
        <v>3.11</v>
      </c>
      <c r="D41" s="14">
        <v>3.1099999999999999E-2</v>
      </c>
    </row>
    <row r="42" spans="1:4" x14ac:dyDescent="0.3">
      <c r="A42" s="39">
        <v>2025</v>
      </c>
      <c r="B42" s="15" t="s">
        <v>119</v>
      </c>
      <c r="C42" s="46">
        <v>1.66</v>
      </c>
      <c r="D42" s="14">
        <v>1.66E-2</v>
      </c>
    </row>
    <row r="43" spans="1:4" x14ac:dyDescent="0.3">
      <c r="A43" s="39">
        <v>2025</v>
      </c>
      <c r="B43" s="15" t="s">
        <v>121</v>
      </c>
      <c r="C43" s="46">
        <v>2.19</v>
      </c>
      <c r="D43" s="14">
        <v>2.1899999999999999E-2</v>
      </c>
    </row>
    <row r="44" spans="1:4" x14ac:dyDescent="0.3">
      <c r="A44" s="39">
        <v>2025</v>
      </c>
      <c r="B44" s="15" t="s">
        <v>123</v>
      </c>
      <c r="C44" s="46">
        <v>3.1199999999999997</v>
      </c>
      <c r="D44" s="14">
        <v>3.1199999999999999E-2</v>
      </c>
    </row>
    <row r="45" spans="1:4" x14ac:dyDescent="0.3">
      <c r="A45" s="39">
        <v>2025</v>
      </c>
      <c r="B45" s="15" t="s">
        <v>125</v>
      </c>
      <c r="C45" s="46">
        <v>0.53</v>
      </c>
      <c r="D45" s="14">
        <v>5.3E-3</v>
      </c>
    </row>
    <row r="46" spans="1:4" x14ac:dyDescent="0.3">
      <c r="A46" s="39">
        <v>2025</v>
      </c>
      <c r="B46" s="15" t="s">
        <v>128</v>
      </c>
      <c r="C46" s="46">
        <v>2.83</v>
      </c>
      <c r="D46" s="14">
        <v>2.8299999999999999E-2</v>
      </c>
    </row>
    <row r="47" spans="1:4" x14ac:dyDescent="0.3">
      <c r="A47" s="39">
        <v>2025</v>
      </c>
      <c r="B47" s="15" t="s">
        <v>130</v>
      </c>
      <c r="C47" s="46">
        <v>1.69</v>
      </c>
      <c r="D47" s="14">
        <v>1.6899999999999998E-2</v>
      </c>
    </row>
    <row r="48" spans="1:4" x14ac:dyDescent="0.3">
      <c r="A48" s="39">
        <v>2025</v>
      </c>
      <c r="B48" s="15" t="s">
        <v>133</v>
      </c>
      <c r="C48" s="46">
        <v>0.97</v>
      </c>
      <c r="D48" s="14">
        <v>9.7000000000000003E-3</v>
      </c>
    </row>
    <row r="49" spans="1:4" x14ac:dyDescent="0.3">
      <c r="A49" s="39">
        <v>2025</v>
      </c>
      <c r="B49" s="15" t="s">
        <v>136</v>
      </c>
      <c r="C49" s="46">
        <v>13.36</v>
      </c>
      <c r="D49" s="14">
        <v>0.1336</v>
      </c>
    </row>
    <row r="50" spans="1:4" x14ac:dyDescent="0.3">
      <c r="A50" s="39">
        <v>2025</v>
      </c>
      <c r="B50" s="15" t="s">
        <v>138</v>
      </c>
      <c r="C50" s="46">
        <v>6.370000000000001</v>
      </c>
      <c r="D50" s="14">
        <v>6.3700000000000007E-2</v>
      </c>
    </row>
    <row r="51" spans="1:4" x14ac:dyDescent="0.3">
      <c r="A51" s="39">
        <v>2025</v>
      </c>
      <c r="B51" s="15" t="s">
        <v>141</v>
      </c>
      <c r="C51" s="46">
        <v>4.03</v>
      </c>
      <c r="D51" s="14">
        <v>4.0300000000000002E-2</v>
      </c>
    </row>
    <row r="52" spans="1:4" x14ac:dyDescent="0.3">
      <c r="A52" s="39">
        <v>2025</v>
      </c>
      <c r="B52" s="15" t="s">
        <v>143</v>
      </c>
      <c r="C52" s="46">
        <v>3.29</v>
      </c>
      <c r="D52" s="14">
        <v>3.2899999999999999E-2</v>
      </c>
    </row>
    <row r="53" spans="1:4" x14ac:dyDescent="0.3">
      <c r="A53" s="39">
        <v>2025</v>
      </c>
      <c r="B53" s="15" t="s">
        <v>146</v>
      </c>
      <c r="C53" s="46">
        <v>2.71</v>
      </c>
      <c r="D53" s="14">
        <v>2.7099999999999999E-2</v>
      </c>
    </row>
    <row r="54" spans="1:4" x14ac:dyDescent="0.3">
      <c r="A54" s="39">
        <v>2025</v>
      </c>
      <c r="B54" s="15" t="s">
        <v>148</v>
      </c>
      <c r="C54" s="46">
        <v>14.399999999999999</v>
      </c>
      <c r="D54" s="14">
        <v>0.14399999999999999</v>
      </c>
    </row>
    <row r="55" spans="1:4" x14ac:dyDescent="0.3">
      <c r="A55" s="39">
        <v>2025</v>
      </c>
      <c r="B55" s="15" t="s">
        <v>150</v>
      </c>
      <c r="C55" s="46">
        <v>5.5</v>
      </c>
      <c r="D55" s="14">
        <v>5.5E-2</v>
      </c>
    </row>
    <row r="56" spans="1:4" x14ac:dyDescent="0.3">
      <c r="A56" s="39">
        <v>2025</v>
      </c>
      <c r="B56" s="15" t="s">
        <v>153</v>
      </c>
      <c r="C56" s="46">
        <v>1.96</v>
      </c>
      <c r="D56" s="14">
        <v>1.9599999999999999E-2</v>
      </c>
    </row>
    <row r="57" spans="1:4" x14ac:dyDescent="0.3">
      <c r="A57" s="39">
        <v>2025</v>
      </c>
      <c r="B57" s="15" t="s">
        <v>155</v>
      </c>
      <c r="C57" s="46">
        <v>4.58</v>
      </c>
      <c r="D57" s="14">
        <v>4.58E-2</v>
      </c>
    </row>
    <row r="58" spans="1:4" x14ac:dyDescent="0.3">
      <c r="A58" s="39">
        <v>2025</v>
      </c>
      <c r="B58" s="15" t="s">
        <v>157</v>
      </c>
      <c r="C58" s="46">
        <v>2.4699999999999998</v>
      </c>
      <c r="D58" s="14">
        <v>2.47E-2</v>
      </c>
    </row>
    <row r="59" spans="1:4" x14ac:dyDescent="0.3">
      <c r="A59" s="39">
        <v>2025</v>
      </c>
      <c r="B59" s="15" t="s">
        <v>159</v>
      </c>
      <c r="C59" s="46">
        <v>2.4899999999999998</v>
      </c>
      <c r="D59" s="14">
        <v>2.4899999999999999E-2</v>
      </c>
    </row>
    <row r="60" spans="1:4" x14ac:dyDescent="0.3">
      <c r="A60" s="39">
        <v>2025</v>
      </c>
      <c r="B60" s="15" t="s">
        <v>161</v>
      </c>
      <c r="C60" s="46">
        <v>2.64</v>
      </c>
      <c r="D60" s="14">
        <v>2.64E-2</v>
      </c>
    </row>
    <row r="61" spans="1:4" x14ac:dyDescent="0.3">
      <c r="A61" s="39">
        <v>2025</v>
      </c>
      <c r="B61" s="15" t="s">
        <v>164</v>
      </c>
      <c r="C61" s="46">
        <v>3.44</v>
      </c>
      <c r="D61" s="14">
        <v>3.44E-2</v>
      </c>
    </row>
    <row r="62" spans="1:4" x14ac:dyDescent="0.3">
      <c r="A62" s="39">
        <v>2025</v>
      </c>
      <c r="B62" s="15" t="s">
        <v>166</v>
      </c>
      <c r="C62" s="46">
        <v>4.09</v>
      </c>
      <c r="D62" s="14">
        <v>4.0899999999999999E-2</v>
      </c>
    </row>
    <row r="63" spans="1:4" x14ac:dyDescent="0.3">
      <c r="A63" s="39">
        <v>2025</v>
      </c>
      <c r="B63" s="15" t="s">
        <v>168</v>
      </c>
      <c r="C63" s="46">
        <v>3.1399999999999997</v>
      </c>
      <c r="D63" s="14">
        <v>3.1399999999999997E-2</v>
      </c>
    </row>
    <row r="64" spans="1:4" x14ac:dyDescent="0.3">
      <c r="A64" s="39">
        <v>2025</v>
      </c>
      <c r="B64" s="15" t="s">
        <v>171</v>
      </c>
      <c r="C64" s="46">
        <v>3.81</v>
      </c>
      <c r="D64" s="14">
        <v>3.8100000000000002E-2</v>
      </c>
    </row>
    <row r="65" spans="1:4" x14ac:dyDescent="0.3">
      <c r="A65" s="39">
        <v>2025</v>
      </c>
      <c r="B65" s="15" t="s">
        <v>173</v>
      </c>
      <c r="C65" s="46">
        <v>2.3800000000000003</v>
      </c>
      <c r="D65" s="14">
        <v>2.3800000000000002E-2</v>
      </c>
    </row>
    <row r="66" spans="1:4" x14ac:dyDescent="0.3">
      <c r="A66" s="39">
        <v>2025</v>
      </c>
      <c r="B66" s="15" t="s">
        <v>176</v>
      </c>
      <c r="C66" s="46">
        <v>4.8899999999999997</v>
      </c>
      <c r="D66" s="14">
        <v>4.8899999999999999E-2</v>
      </c>
    </row>
    <row r="67" spans="1:4" x14ac:dyDescent="0.3">
      <c r="A67" s="39">
        <v>2025</v>
      </c>
      <c r="B67" s="15" t="s">
        <v>178</v>
      </c>
      <c r="C67" s="46">
        <v>3.37</v>
      </c>
      <c r="D67" s="14">
        <v>3.3700000000000001E-2</v>
      </c>
    </row>
    <row r="68" spans="1:4" x14ac:dyDescent="0.3">
      <c r="A68" s="39">
        <v>2025</v>
      </c>
      <c r="B68" s="15" t="s">
        <v>180</v>
      </c>
      <c r="C68" s="46">
        <v>2.41</v>
      </c>
      <c r="D68" s="14">
        <v>2.41E-2</v>
      </c>
    </row>
    <row r="69" spans="1:4" x14ac:dyDescent="0.3">
      <c r="A69" s="39">
        <v>2025</v>
      </c>
      <c r="B69" s="15" t="s">
        <v>183</v>
      </c>
      <c r="C69" s="46">
        <v>3.81</v>
      </c>
      <c r="D69" s="14">
        <v>3.8100000000000002E-2</v>
      </c>
    </row>
    <row r="70" spans="1:4" x14ac:dyDescent="0.3">
      <c r="A70" s="39">
        <v>2025</v>
      </c>
      <c r="B70" s="15" t="s">
        <v>185</v>
      </c>
      <c r="C70" s="46">
        <v>4.5699999999999994</v>
      </c>
      <c r="D70" s="14">
        <v>4.5699999999999998E-2</v>
      </c>
    </row>
    <row r="71" spans="1:4" x14ac:dyDescent="0.3">
      <c r="A71" s="39">
        <v>2025</v>
      </c>
      <c r="B71" s="15" t="s">
        <v>187</v>
      </c>
      <c r="C71" s="46">
        <v>3.94</v>
      </c>
      <c r="D71" s="14">
        <v>3.9399999999999998E-2</v>
      </c>
    </row>
    <row r="72" spans="1:4" x14ac:dyDescent="0.3">
      <c r="A72" s="39">
        <v>2025</v>
      </c>
      <c r="B72" s="15" t="s">
        <v>189</v>
      </c>
      <c r="C72" s="46">
        <v>5.04</v>
      </c>
      <c r="D72" s="14">
        <v>5.04E-2</v>
      </c>
    </row>
    <row r="73" spans="1:4" x14ac:dyDescent="0.3">
      <c r="A73" s="39">
        <v>2025</v>
      </c>
      <c r="B73" s="15" t="s">
        <v>191</v>
      </c>
      <c r="C73" s="46">
        <v>2.37</v>
      </c>
      <c r="D73" s="14">
        <v>2.3699999999999999E-2</v>
      </c>
    </row>
    <row r="74" spans="1:4" x14ac:dyDescent="0.3">
      <c r="A74" s="39">
        <v>2025</v>
      </c>
      <c r="B74" s="15" t="s">
        <v>193</v>
      </c>
      <c r="C74" s="46">
        <v>2.52</v>
      </c>
      <c r="D74" s="14">
        <v>2.52E-2</v>
      </c>
    </row>
    <row r="75" spans="1:4" x14ac:dyDescent="0.3">
      <c r="A75" s="39">
        <v>2025</v>
      </c>
      <c r="B75" s="15" t="s">
        <v>195</v>
      </c>
      <c r="C75" s="46">
        <v>1.1900000000000002</v>
      </c>
      <c r="D75" s="14">
        <v>1.1900000000000001E-2</v>
      </c>
    </row>
    <row r="76" spans="1:4" x14ac:dyDescent="0.3">
      <c r="A76" s="39">
        <v>2025</v>
      </c>
      <c r="B76" s="15" t="s">
        <v>197</v>
      </c>
      <c r="C76" s="46">
        <v>1.6199999999999999</v>
      </c>
      <c r="D76" s="14">
        <v>1.6199999999999999E-2</v>
      </c>
    </row>
    <row r="77" spans="1:4" x14ac:dyDescent="0.3">
      <c r="A77" s="39">
        <v>2025</v>
      </c>
      <c r="B77" s="15" t="s">
        <v>199</v>
      </c>
      <c r="C77" s="46">
        <v>2.8000000000000003</v>
      </c>
      <c r="D77" s="14">
        <v>2.8000000000000001E-2</v>
      </c>
    </row>
    <row r="78" spans="1:4" x14ac:dyDescent="0.3">
      <c r="A78" s="39">
        <v>2025</v>
      </c>
      <c r="B78" s="15" t="s">
        <v>201</v>
      </c>
      <c r="C78" s="46">
        <v>5.72</v>
      </c>
      <c r="D78" s="14">
        <v>5.7200000000000001E-2</v>
      </c>
    </row>
    <row r="79" spans="1:4" x14ac:dyDescent="0.3">
      <c r="A79" s="39">
        <v>2025</v>
      </c>
      <c r="B79" s="15" t="s">
        <v>204</v>
      </c>
      <c r="C79" s="46">
        <v>2.34</v>
      </c>
      <c r="D79" s="14">
        <v>2.3400000000000001E-2</v>
      </c>
    </row>
    <row r="80" spans="1:4" x14ac:dyDescent="0.3">
      <c r="A80" s="39">
        <v>2025</v>
      </c>
      <c r="B80" s="15" t="s">
        <v>206</v>
      </c>
      <c r="C80" s="46">
        <v>8.34</v>
      </c>
      <c r="D80" s="14">
        <v>8.3400000000000002E-2</v>
      </c>
    </row>
    <row r="81" spans="1:4" x14ac:dyDescent="0.3">
      <c r="A81" s="39">
        <v>2025</v>
      </c>
      <c r="B81" s="15" t="s">
        <v>208</v>
      </c>
      <c r="C81" s="46">
        <v>2.2599999999999998</v>
      </c>
      <c r="D81" s="14">
        <v>2.2599999999999999E-2</v>
      </c>
    </row>
    <row r="82" spans="1:4" x14ac:dyDescent="0.3">
      <c r="A82" s="39">
        <v>2025</v>
      </c>
      <c r="B82" s="15" t="s">
        <v>211</v>
      </c>
      <c r="C82" s="46">
        <v>1.55</v>
      </c>
      <c r="D82" s="14">
        <v>1.55E-2</v>
      </c>
    </row>
    <row r="83" spans="1:4" x14ac:dyDescent="0.3">
      <c r="A83" s="39">
        <v>2025</v>
      </c>
      <c r="B83" s="15" t="s">
        <v>213</v>
      </c>
      <c r="C83" s="46">
        <v>5.34</v>
      </c>
      <c r="D83" s="14">
        <v>5.3400000000000003E-2</v>
      </c>
    </row>
    <row r="84" spans="1:4" x14ac:dyDescent="0.3">
      <c r="A84" s="39">
        <v>2025</v>
      </c>
      <c r="B84" s="15" t="s">
        <v>216</v>
      </c>
      <c r="C84" s="46">
        <v>11.88</v>
      </c>
      <c r="D84" s="14">
        <v>0.1188</v>
      </c>
    </row>
    <row r="85" spans="1:4" x14ac:dyDescent="0.3">
      <c r="A85" s="39">
        <v>2025</v>
      </c>
      <c r="B85" s="15" t="s">
        <v>218</v>
      </c>
      <c r="C85" s="46">
        <v>4.09</v>
      </c>
      <c r="D85" s="14">
        <v>4.0899999999999999E-2</v>
      </c>
    </row>
    <row r="86" spans="1:4" x14ac:dyDescent="0.3">
      <c r="A86" s="39">
        <v>2025</v>
      </c>
      <c r="B86" s="15" t="s">
        <v>221</v>
      </c>
      <c r="C86" s="46">
        <v>9.879999999999999</v>
      </c>
      <c r="D86" s="14">
        <v>9.8799999999999999E-2</v>
      </c>
    </row>
    <row r="87" spans="1:4" x14ac:dyDescent="0.3">
      <c r="A87" s="39">
        <v>2025</v>
      </c>
      <c r="B87" s="15" t="s">
        <v>224</v>
      </c>
      <c r="C87" s="46">
        <v>5.54</v>
      </c>
      <c r="D87" s="14">
        <v>5.5399999999999998E-2</v>
      </c>
    </row>
    <row r="88" spans="1:4" x14ac:dyDescent="0.3">
      <c r="A88" s="39">
        <v>2025</v>
      </c>
      <c r="B88" s="15" t="s">
        <v>226</v>
      </c>
      <c r="C88" s="46">
        <v>3.1300000000000003</v>
      </c>
      <c r="D88" s="14">
        <v>3.1300000000000001E-2</v>
      </c>
    </row>
    <row r="89" spans="1:4" x14ac:dyDescent="0.3">
      <c r="A89" s="39">
        <v>2025</v>
      </c>
      <c r="B89" s="15" t="s">
        <v>229</v>
      </c>
      <c r="C89" s="46">
        <v>3.49</v>
      </c>
      <c r="D89" s="14">
        <v>3.49E-2</v>
      </c>
    </row>
    <row r="90" spans="1:4" x14ac:dyDescent="0.3">
      <c r="A90" s="39">
        <v>2025</v>
      </c>
      <c r="B90" s="15" t="s">
        <v>232</v>
      </c>
      <c r="C90" s="46">
        <v>0.76</v>
      </c>
      <c r="D90" s="14">
        <v>7.6E-3</v>
      </c>
    </row>
    <row r="91" spans="1:4" x14ac:dyDescent="0.3">
      <c r="A91" s="39">
        <v>2025</v>
      </c>
      <c r="B91" s="15" t="s">
        <v>234</v>
      </c>
      <c r="C91" s="46">
        <v>2.19</v>
      </c>
      <c r="D91" s="14">
        <v>2.1899999999999999E-2</v>
      </c>
    </row>
    <row r="92" spans="1:4" x14ac:dyDescent="0.3">
      <c r="A92" s="39">
        <v>2025</v>
      </c>
      <c r="B92" s="15" t="s">
        <v>237</v>
      </c>
      <c r="C92" s="46">
        <v>0.70000000000000007</v>
      </c>
      <c r="D92" s="14">
        <v>7.0000000000000001E-3</v>
      </c>
    </row>
    <row r="93" spans="1:4" x14ac:dyDescent="0.3">
      <c r="A93" s="39">
        <v>2025</v>
      </c>
      <c r="B93" s="15" t="s">
        <v>239</v>
      </c>
      <c r="C93" s="46">
        <v>3.45</v>
      </c>
      <c r="D93" s="14">
        <v>3.4500000000000003E-2</v>
      </c>
    </row>
    <row r="94" spans="1:4" x14ac:dyDescent="0.3">
      <c r="A94" s="39">
        <v>2025</v>
      </c>
      <c r="B94" s="15" t="s">
        <v>241</v>
      </c>
      <c r="C94" s="46">
        <v>1.27</v>
      </c>
      <c r="D94" s="14">
        <v>1.2699999999999999E-2</v>
      </c>
    </row>
    <row r="95" spans="1:4" x14ac:dyDescent="0.3">
      <c r="A95" s="39">
        <v>2025</v>
      </c>
      <c r="B95" s="15" t="s">
        <v>242</v>
      </c>
      <c r="C95" s="46">
        <v>9.36</v>
      </c>
      <c r="D95" s="14">
        <v>9.3600000000000003E-2</v>
      </c>
    </row>
    <row r="96" spans="1:4" x14ac:dyDescent="0.3">
      <c r="A96" s="39">
        <v>2025</v>
      </c>
      <c r="B96" s="15" t="s">
        <v>245</v>
      </c>
      <c r="C96" s="46">
        <v>2.9899999999999998</v>
      </c>
      <c r="D96" s="14">
        <v>2.9899999999999999E-2</v>
      </c>
    </row>
    <row r="97" spans="1:4" x14ac:dyDescent="0.3">
      <c r="A97" s="39">
        <v>2025</v>
      </c>
      <c r="B97" s="15" t="s">
        <v>247</v>
      </c>
      <c r="C97" s="46">
        <v>6.23</v>
      </c>
      <c r="D97" s="14">
        <v>6.2300000000000001E-2</v>
      </c>
    </row>
    <row r="98" spans="1:4" x14ac:dyDescent="0.3">
      <c r="A98" s="39">
        <v>2025</v>
      </c>
      <c r="B98" s="15" t="s">
        <v>249</v>
      </c>
      <c r="C98" s="46">
        <v>0</v>
      </c>
      <c r="D98" s="14">
        <v>0</v>
      </c>
    </row>
    <row r="99" spans="1:4" x14ac:dyDescent="0.3">
      <c r="A99" s="39">
        <v>2025</v>
      </c>
      <c r="B99" s="15" t="s">
        <v>252</v>
      </c>
      <c r="C99" s="46">
        <v>0.26</v>
      </c>
      <c r="D99" s="14">
        <v>2.5999999999999999E-3</v>
      </c>
    </row>
    <row r="100" spans="1:4" x14ac:dyDescent="0.3">
      <c r="A100" s="39">
        <v>2025</v>
      </c>
      <c r="B100" s="15" t="s">
        <v>254</v>
      </c>
      <c r="C100" s="46">
        <v>8.02</v>
      </c>
      <c r="D100" s="14">
        <v>8.0199999999999994E-2</v>
      </c>
    </row>
    <row r="101" spans="1:4" x14ac:dyDescent="0.3">
      <c r="A101" s="39">
        <v>2025</v>
      </c>
      <c r="B101" s="15" t="s">
        <v>256</v>
      </c>
      <c r="C101" s="46">
        <v>2.1</v>
      </c>
      <c r="D101" s="14">
        <v>2.1000000000000001E-2</v>
      </c>
    </row>
    <row r="102" spans="1:4" x14ac:dyDescent="0.3">
      <c r="A102" s="39">
        <v>2025</v>
      </c>
      <c r="B102" s="15" t="s">
        <v>258</v>
      </c>
      <c r="C102" s="46">
        <v>4.5999999999999996</v>
      </c>
      <c r="D102" s="14">
        <v>4.5999999999999999E-2</v>
      </c>
    </row>
    <row r="103" spans="1:4" x14ac:dyDescent="0.3">
      <c r="A103" s="39">
        <v>2025</v>
      </c>
      <c r="B103" s="15" t="s">
        <v>261</v>
      </c>
      <c r="C103" s="46">
        <v>7.3800000000000008</v>
      </c>
      <c r="D103" s="14">
        <v>7.3800000000000004E-2</v>
      </c>
    </row>
    <row r="104" spans="1:4" x14ac:dyDescent="0.3">
      <c r="A104" s="39">
        <v>2025</v>
      </c>
      <c r="B104" s="15" t="s">
        <v>263</v>
      </c>
      <c r="C104" s="46">
        <v>1.46</v>
      </c>
      <c r="D104" s="14">
        <v>1.46E-2</v>
      </c>
    </row>
    <row r="105" spans="1:4" x14ac:dyDescent="0.3">
      <c r="A105" s="39">
        <v>2025</v>
      </c>
      <c r="B105" s="15" t="s">
        <v>266</v>
      </c>
      <c r="C105" s="46">
        <v>4.3099999999999996</v>
      </c>
      <c r="D105" s="14">
        <v>4.3099999999999999E-2</v>
      </c>
    </row>
    <row r="106" spans="1:4" x14ac:dyDescent="0.3">
      <c r="A106" s="39">
        <v>2025</v>
      </c>
      <c r="B106" s="15" t="s">
        <v>268</v>
      </c>
      <c r="C106" s="46">
        <v>8.27</v>
      </c>
      <c r="D106" s="14">
        <v>8.2699999999999996E-2</v>
      </c>
    </row>
    <row r="107" spans="1:4" x14ac:dyDescent="0.3">
      <c r="A107" s="39">
        <v>2025</v>
      </c>
      <c r="B107" s="15" t="s">
        <v>270</v>
      </c>
      <c r="C107" s="46">
        <v>2.3199999999999998</v>
      </c>
      <c r="D107" s="14">
        <v>2.3199999999999998E-2</v>
      </c>
    </row>
    <row r="108" spans="1:4" x14ac:dyDescent="0.3">
      <c r="A108" s="39">
        <v>2025</v>
      </c>
      <c r="B108" s="15" t="s">
        <v>273</v>
      </c>
      <c r="C108" s="46">
        <v>4.7600000000000007</v>
      </c>
      <c r="D108" s="14">
        <v>4.7600000000000003E-2</v>
      </c>
    </row>
    <row r="109" spans="1:4" x14ac:dyDescent="0.3">
      <c r="A109" s="39">
        <v>2025</v>
      </c>
      <c r="B109" s="15" t="s">
        <v>275</v>
      </c>
      <c r="C109" s="46">
        <v>4.6899999999999995</v>
      </c>
      <c r="D109" s="14">
        <v>4.6899999999999997E-2</v>
      </c>
    </row>
    <row r="110" spans="1:4" x14ac:dyDescent="0.3">
      <c r="A110" s="39">
        <v>2025</v>
      </c>
      <c r="B110" s="15" t="s">
        <v>277</v>
      </c>
      <c r="C110" s="46">
        <v>4.45</v>
      </c>
      <c r="D110" s="14">
        <v>4.4499999999999998E-2</v>
      </c>
    </row>
    <row r="111" spans="1:4" x14ac:dyDescent="0.3">
      <c r="A111" s="39">
        <v>2025</v>
      </c>
      <c r="B111" s="15" t="s">
        <v>279</v>
      </c>
      <c r="C111" s="46">
        <v>2.13</v>
      </c>
      <c r="D111" s="14">
        <v>2.1299999999999999E-2</v>
      </c>
    </row>
    <row r="112" spans="1:4" x14ac:dyDescent="0.3">
      <c r="A112" s="39">
        <v>2025</v>
      </c>
      <c r="B112" s="15" t="s">
        <v>281</v>
      </c>
      <c r="C112" s="46">
        <v>2.67</v>
      </c>
      <c r="D112" s="14">
        <v>2.6700000000000002E-2</v>
      </c>
    </row>
    <row r="113" spans="1:4" x14ac:dyDescent="0.3">
      <c r="A113" s="39">
        <v>2025</v>
      </c>
      <c r="B113" s="15" t="s">
        <v>283</v>
      </c>
      <c r="C113" s="46">
        <v>6.39</v>
      </c>
      <c r="D113" s="14">
        <v>6.3899999999999998E-2</v>
      </c>
    </row>
    <row r="114" spans="1:4" x14ac:dyDescent="0.3">
      <c r="A114" s="39">
        <v>2025</v>
      </c>
      <c r="B114" s="15" t="s">
        <v>286</v>
      </c>
      <c r="C114" s="46">
        <v>2.63</v>
      </c>
      <c r="D114" s="14">
        <v>2.63E-2</v>
      </c>
    </row>
    <row r="115" spans="1:4" x14ac:dyDescent="0.3">
      <c r="A115" s="39">
        <v>2025</v>
      </c>
      <c r="B115" s="15" t="s">
        <v>288</v>
      </c>
      <c r="C115" s="46">
        <v>17.299999999999997</v>
      </c>
      <c r="D115" s="14">
        <v>0.17299999999999999</v>
      </c>
    </row>
    <row r="116" spans="1:4" x14ac:dyDescent="0.3">
      <c r="A116" s="39">
        <v>2025</v>
      </c>
      <c r="B116" s="15" t="s">
        <v>290</v>
      </c>
      <c r="C116" s="46">
        <v>5.12</v>
      </c>
      <c r="D116" s="14">
        <v>5.1200000000000002E-2</v>
      </c>
    </row>
    <row r="117" spans="1:4" x14ac:dyDescent="0.3">
      <c r="A117" s="39">
        <v>2025</v>
      </c>
      <c r="B117" s="15" t="s">
        <v>293</v>
      </c>
      <c r="C117" s="46">
        <v>2.31</v>
      </c>
      <c r="D117" s="14">
        <v>2.3099999999999999E-2</v>
      </c>
    </row>
    <row r="118" spans="1:4" x14ac:dyDescent="0.3">
      <c r="A118" s="39">
        <v>2025</v>
      </c>
      <c r="B118" s="15" t="s">
        <v>295</v>
      </c>
      <c r="C118" s="46">
        <v>5.8500000000000005</v>
      </c>
      <c r="D118" s="14">
        <v>5.8500000000000003E-2</v>
      </c>
    </row>
    <row r="119" spans="1:4" x14ac:dyDescent="0.3">
      <c r="A119" s="39">
        <v>2025</v>
      </c>
      <c r="B119" s="15" t="s">
        <v>297</v>
      </c>
      <c r="C119" s="46">
        <v>0</v>
      </c>
      <c r="D119" s="14">
        <v>0</v>
      </c>
    </row>
    <row r="120" spans="1:4" x14ac:dyDescent="0.3">
      <c r="A120" s="39">
        <v>2025</v>
      </c>
      <c r="B120" s="15" t="s">
        <v>299</v>
      </c>
      <c r="C120" s="46">
        <v>4.2700000000000005</v>
      </c>
      <c r="D120" s="14">
        <v>4.2700000000000002E-2</v>
      </c>
    </row>
    <row r="121" spans="1:4" x14ac:dyDescent="0.3">
      <c r="A121" s="39">
        <v>2025</v>
      </c>
      <c r="B121" s="15" t="s">
        <v>301</v>
      </c>
      <c r="C121" s="46">
        <v>3.51</v>
      </c>
      <c r="D121" s="14">
        <v>3.5099999999999999E-2</v>
      </c>
    </row>
    <row r="122" spans="1:4" x14ac:dyDescent="0.3">
      <c r="A122" s="39">
        <v>2025</v>
      </c>
      <c r="B122" s="15" t="s">
        <v>302</v>
      </c>
      <c r="C122" s="46">
        <v>0</v>
      </c>
      <c r="D122" s="14">
        <v>0</v>
      </c>
    </row>
    <row r="123" spans="1:4" x14ac:dyDescent="0.3">
      <c r="A123" s="39">
        <v>2025</v>
      </c>
      <c r="B123" s="15" t="s">
        <v>303</v>
      </c>
      <c r="C123" s="46">
        <v>1.95</v>
      </c>
      <c r="D123" s="14">
        <v>1.95E-2</v>
      </c>
    </row>
    <row r="124" spans="1:4" x14ac:dyDescent="0.3">
      <c r="A124" s="39">
        <v>2025</v>
      </c>
      <c r="B124" s="15" t="s">
        <v>305</v>
      </c>
      <c r="C124" s="46">
        <v>3.49</v>
      </c>
      <c r="D124" s="14">
        <v>3.49E-2</v>
      </c>
    </row>
    <row r="125" spans="1:4" x14ac:dyDescent="0.3">
      <c r="A125" s="39">
        <v>2025</v>
      </c>
      <c r="B125" s="15" t="s">
        <v>307</v>
      </c>
      <c r="C125" s="46">
        <v>3.54</v>
      </c>
      <c r="D125" s="14">
        <v>3.5400000000000001E-2</v>
      </c>
    </row>
    <row r="126" spans="1:4" x14ac:dyDescent="0.3">
      <c r="A126" s="39">
        <v>2025</v>
      </c>
      <c r="B126" s="15" t="s">
        <v>310</v>
      </c>
      <c r="C126" s="46">
        <v>2.81</v>
      </c>
      <c r="D126" s="14">
        <v>2.81E-2</v>
      </c>
    </row>
    <row r="127" spans="1:4" x14ac:dyDescent="0.3">
      <c r="A127" s="39">
        <v>2025</v>
      </c>
      <c r="B127" s="15" t="s">
        <v>312</v>
      </c>
      <c r="C127" s="46">
        <v>1.9300000000000002</v>
      </c>
      <c r="D127" s="14">
        <v>1.9300000000000001E-2</v>
      </c>
    </row>
    <row r="128" spans="1:4" x14ac:dyDescent="0.3">
      <c r="A128" s="39">
        <v>2025</v>
      </c>
      <c r="B128" s="15" t="s">
        <v>315</v>
      </c>
      <c r="C128" s="46">
        <v>1.27</v>
      </c>
      <c r="D128" s="14">
        <v>1.2699999999999999E-2</v>
      </c>
    </row>
    <row r="129" spans="1:4" x14ac:dyDescent="0.3">
      <c r="A129" s="39">
        <v>2025</v>
      </c>
      <c r="B129" s="15" t="s">
        <v>317</v>
      </c>
      <c r="C129" s="46">
        <v>3.2099999999999995</v>
      </c>
      <c r="D129" s="14">
        <v>3.2099999999999997E-2</v>
      </c>
    </row>
    <row r="130" spans="1:4" x14ac:dyDescent="0.3">
      <c r="A130" s="39">
        <v>2025</v>
      </c>
      <c r="B130" s="15" t="s">
        <v>320</v>
      </c>
      <c r="C130" s="46">
        <v>0</v>
      </c>
      <c r="D130" s="14">
        <v>0</v>
      </c>
    </row>
    <row r="131" spans="1:4" x14ac:dyDescent="0.3">
      <c r="A131" s="39">
        <v>2025</v>
      </c>
      <c r="B131" s="15" t="s">
        <v>322</v>
      </c>
      <c r="C131" s="46">
        <v>0.85000000000000009</v>
      </c>
      <c r="D131" s="14">
        <v>8.5000000000000006E-3</v>
      </c>
    </row>
    <row r="132" spans="1:4" x14ac:dyDescent="0.3">
      <c r="A132" s="39">
        <v>2025</v>
      </c>
      <c r="B132" s="15" t="s">
        <v>324</v>
      </c>
      <c r="C132" s="46">
        <v>9.1999999999999993</v>
      </c>
      <c r="D132" s="14">
        <v>9.1999999999999998E-2</v>
      </c>
    </row>
    <row r="133" spans="1:4" x14ac:dyDescent="0.3">
      <c r="A133" s="39">
        <v>2025</v>
      </c>
      <c r="B133" s="15" t="s">
        <v>327</v>
      </c>
      <c r="C133" s="46">
        <v>5.38</v>
      </c>
      <c r="D133" s="14">
        <v>5.3800000000000001E-2</v>
      </c>
    </row>
    <row r="134" spans="1:4" x14ac:dyDescent="0.3">
      <c r="A134" s="39">
        <v>2025</v>
      </c>
      <c r="B134" s="15" t="s">
        <v>329</v>
      </c>
      <c r="C134" s="46">
        <v>4.54</v>
      </c>
      <c r="D134" s="14">
        <v>4.5400000000000003E-2</v>
      </c>
    </row>
    <row r="135" spans="1:4" x14ac:dyDescent="0.3">
      <c r="A135" s="39">
        <v>2025</v>
      </c>
      <c r="B135" s="15" t="s">
        <v>331</v>
      </c>
      <c r="C135" s="46">
        <v>5.25</v>
      </c>
      <c r="D135" s="14">
        <v>5.2499999999999998E-2</v>
      </c>
    </row>
    <row r="136" spans="1:4" x14ac:dyDescent="0.3">
      <c r="A136" s="39">
        <v>2025</v>
      </c>
      <c r="B136" s="15" t="s">
        <v>333</v>
      </c>
      <c r="C136" s="46">
        <v>3.32</v>
      </c>
      <c r="D136" s="14">
        <v>3.32E-2</v>
      </c>
    </row>
    <row r="137" spans="1:4" x14ac:dyDescent="0.3">
      <c r="A137" s="39">
        <v>2025</v>
      </c>
      <c r="B137" s="15" t="s">
        <v>335</v>
      </c>
      <c r="C137" s="46">
        <v>3.0700000000000003</v>
      </c>
      <c r="D137" s="14">
        <v>3.0700000000000002E-2</v>
      </c>
    </row>
    <row r="138" spans="1:4" x14ac:dyDescent="0.3">
      <c r="A138" s="39">
        <v>2025</v>
      </c>
      <c r="B138" s="15" t="s">
        <v>337</v>
      </c>
      <c r="C138" s="46">
        <v>4.6100000000000003</v>
      </c>
      <c r="D138" s="14">
        <v>4.6100000000000002E-2</v>
      </c>
    </row>
    <row r="139" spans="1:4" x14ac:dyDescent="0.3">
      <c r="A139" s="39">
        <v>2025</v>
      </c>
      <c r="B139" s="15" t="s">
        <v>340</v>
      </c>
      <c r="C139" s="46">
        <v>5.7</v>
      </c>
      <c r="D139" s="14">
        <v>5.7000000000000002E-2</v>
      </c>
    </row>
    <row r="140" spans="1:4" x14ac:dyDescent="0.3">
      <c r="A140" s="39">
        <v>2025</v>
      </c>
      <c r="B140" s="15" t="s">
        <v>343</v>
      </c>
      <c r="C140" s="46">
        <v>0.44</v>
      </c>
      <c r="D140" s="14">
        <v>4.4000000000000003E-3</v>
      </c>
    </row>
    <row r="141" spans="1:4" x14ac:dyDescent="0.3">
      <c r="A141" s="39">
        <v>2025</v>
      </c>
      <c r="B141" s="15" t="s">
        <v>345</v>
      </c>
      <c r="C141" s="46">
        <v>4.51</v>
      </c>
      <c r="D141" s="14">
        <v>4.5100000000000001E-2</v>
      </c>
    </row>
    <row r="142" spans="1:4" x14ac:dyDescent="0.3">
      <c r="A142" s="39">
        <v>2025</v>
      </c>
      <c r="B142" s="15" t="s">
        <v>348</v>
      </c>
      <c r="C142" s="46">
        <v>5.36</v>
      </c>
      <c r="D142" s="14">
        <v>5.3600000000000002E-2</v>
      </c>
    </row>
    <row r="143" spans="1:4" x14ac:dyDescent="0.3">
      <c r="A143" s="39">
        <v>2025</v>
      </c>
      <c r="B143" s="15" t="s">
        <v>351</v>
      </c>
      <c r="C143" s="46">
        <v>11.05</v>
      </c>
      <c r="D143" s="14">
        <v>0.1105</v>
      </c>
    </row>
    <row r="144" spans="1:4" x14ac:dyDescent="0.3">
      <c r="A144" s="39">
        <v>2025</v>
      </c>
      <c r="B144" s="15" t="s">
        <v>353</v>
      </c>
      <c r="C144" s="46">
        <v>3.4099999999999997</v>
      </c>
      <c r="D144" s="14">
        <v>3.4099999999999998E-2</v>
      </c>
    </row>
    <row r="145" spans="1:4" x14ac:dyDescent="0.3">
      <c r="A145" s="39">
        <v>2025</v>
      </c>
      <c r="B145" s="15" t="s">
        <v>355</v>
      </c>
      <c r="C145" s="46">
        <v>6.64</v>
      </c>
      <c r="D145" s="14">
        <v>6.6400000000000001E-2</v>
      </c>
    </row>
    <row r="146" spans="1:4" x14ac:dyDescent="0.3">
      <c r="A146" s="39">
        <v>2025</v>
      </c>
      <c r="B146" s="15" t="s">
        <v>357</v>
      </c>
      <c r="C146" s="46">
        <v>2.69</v>
      </c>
      <c r="D146" s="14">
        <v>2.69E-2</v>
      </c>
    </row>
    <row r="147" spans="1:4" x14ac:dyDescent="0.3">
      <c r="A147" s="39">
        <v>2025</v>
      </c>
      <c r="B147" s="15" t="s">
        <v>360</v>
      </c>
      <c r="C147" s="46">
        <v>3.8</v>
      </c>
      <c r="D147" s="14">
        <v>3.7999999999999999E-2</v>
      </c>
    </row>
    <row r="148" spans="1:4" x14ac:dyDescent="0.3">
      <c r="A148" s="39">
        <v>2025</v>
      </c>
      <c r="B148" s="15" t="s">
        <v>363</v>
      </c>
      <c r="C148" s="46">
        <v>4.1900000000000004</v>
      </c>
      <c r="D148" s="14">
        <v>4.19E-2</v>
      </c>
    </row>
    <row r="149" spans="1:4" x14ac:dyDescent="0.3">
      <c r="A149" s="39">
        <v>2025</v>
      </c>
      <c r="B149" s="15" t="s">
        <v>366</v>
      </c>
      <c r="C149" s="46">
        <v>3.1300000000000003</v>
      </c>
      <c r="D149" s="14">
        <v>3.1300000000000001E-2</v>
      </c>
    </row>
    <row r="150" spans="1:4" x14ac:dyDescent="0.3">
      <c r="A150" s="39">
        <v>2025</v>
      </c>
      <c r="B150" s="15" t="s">
        <v>368</v>
      </c>
      <c r="C150" s="46">
        <v>4.17</v>
      </c>
      <c r="D150" s="14">
        <v>4.1700000000000001E-2</v>
      </c>
    </row>
    <row r="151" spans="1:4" x14ac:dyDescent="0.3">
      <c r="A151" s="39">
        <v>2025</v>
      </c>
      <c r="B151" s="15" t="s">
        <v>370</v>
      </c>
      <c r="C151" s="46">
        <v>5.0999999999999996</v>
      </c>
      <c r="D151" s="14">
        <v>5.0999999999999997E-2</v>
      </c>
    </row>
    <row r="152" spans="1:4" x14ac:dyDescent="0.3">
      <c r="A152" s="39">
        <v>2025</v>
      </c>
      <c r="B152" s="15" t="s">
        <v>372</v>
      </c>
      <c r="C152" s="46">
        <v>2.83</v>
      </c>
      <c r="D152" s="14">
        <v>2.8299999999999999E-2</v>
      </c>
    </row>
    <row r="153" spans="1:4" x14ac:dyDescent="0.3">
      <c r="A153" s="39">
        <v>2025</v>
      </c>
      <c r="B153" s="15" t="s">
        <v>374</v>
      </c>
      <c r="C153" s="46">
        <v>5.56</v>
      </c>
      <c r="D153" s="14">
        <v>5.5599999999999997E-2</v>
      </c>
    </row>
    <row r="154" spans="1:4" x14ac:dyDescent="0.3">
      <c r="A154" s="39">
        <v>2025</v>
      </c>
      <c r="B154" s="15" t="s">
        <v>376</v>
      </c>
      <c r="C154" s="46">
        <v>2.13</v>
      </c>
      <c r="D154" s="14">
        <v>2.1299999999999999E-2</v>
      </c>
    </row>
    <row r="155" spans="1:4" x14ac:dyDescent="0.3">
      <c r="A155" s="39">
        <v>2025</v>
      </c>
      <c r="B155" s="15" t="s">
        <v>379</v>
      </c>
      <c r="C155" s="46">
        <v>2.25</v>
      </c>
      <c r="D155" s="14">
        <v>2.2499999999999999E-2</v>
      </c>
    </row>
    <row r="156" spans="1:4" x14ac:dyDescent="0.3">
      <c r="A156" s="39">
        <v>2025</v>
      </c>
      <c r="B156" s="15" t="s">
        <v>381</v>
      </c>
      <c r="C156" s="46">
        <v>4.51</v>
      </c>
      <c r="D156" s="14">
        <v>4.5100000000000001E-2</v>
      </c>
    </row>
    <row r="157" spans="1:4" x14ac:dyDescent="0.3">
      <c r="A157" s="39">
        <v>2025</v>
      </c>
      <c r="B157" s="15" t="s">
        <v>384</v>
      </c>
      <c r="C157" s="46">
        <v>2.4699999999999998</v>
      </c>
      <c r="D157" s="14">
        <v>2.47E-2</v>
      </c>
    </row>
    <row r="158" spans="1:4" x14ac:dyDescent="0.3">
      <c r="A158" s="39">
        <v>2025</v>
      </c>
      <c r="B158" s="15" t="s">
        <v>387</v>
      </c>
      <c r="C158" s="46">
        <v>3.9899999999999998</v>
      </c>
      <c r="D158" s="14">
        <v>3.9899999999999998E-2</v>
      </c>
    </row>
    <row r="159" spans="1:4" x14ac:dyDescent="0.3">
      <c r="A159" s="39">
        <v>2025</v>
      </c>
      <c r="B159" s="15" t="s">
        <v>390</v>
      </c>
      <c r="C159" s="46">
        <v>0.16</v>
      </c>
      <c r="D159" s="14">
        <v>1.6000000000000001E-3</v>
      </c>
    </row>
    <row r="160" spans="1:4" x14ac:dyDescent="0.3">
      <c r="A160" s="39">
        <v>2025</v>
      </c>
      <c r="B160" s="15" t="s">
        <v>392</v>
      </c>
      <c r="C160" s="46">
        <v>4.1399999999999997</v>
      </c>
      <c r="D160" s="14">
        <v>4.1399999999999999E-2</v>
      </c>
    </row>
    <row r="161" spans="1:4" x14ac:dyDescent="0.3">
      <c r="A161" s="39">
        <v>2025</v>
      </c>
      <c r="B161" s="15" t="s">
        <v>395</v>
      </c>
      <c r="C161" s="46">
        <v>4.74</v>
      </c>
      <c r="D161" s="14">
        <v>4.7399999999999998E-2</v>
      </c>
    </row>
    <row r="162" spans="1:4" x14ac:dyDescent="0.3">
      <c r="A162" s="39">
        <v>2025</v>
      </c>
      <c r="B162" s="15" t="s">
        <v>397</v>
      </c>
      <c r="C162" s="46">
        <v>5.72</v>
      </c>
      <c r="D162" s="14">
        <v>5.7200000000000001E-2</v>
      </c>
    </row>
    <row r="163" spans="1:4" x14ac:dyDescent="0.3">
      <c r="A163" s="39">
        <v>2025</v>
      </c>
      <c r="B163" s="15" t="s">
        <v>400</v>
      </c>
      <c r="C163" s="46">
        <v>10.56</v>
      </c>
      <c r="D163" s="14">
        <v>0.1056</v>
      </c>
    </row>
    <row r="164" spans="1:4" x14ac:dyDescent="0.3">
      <c r="A164" s="39">
        <v>2025</v>
      </c>
      <c r="B164" s="15" t="s">
        <v>402</v>
      </c>
      <c r="C164" s="46">
        <v>1.96</v>
      </c>
      <c r="D164" s="14">
        <v>1.9599999999999999E-2</v>
      </c>
    </row>
    <row r="165" spans="1:4" x14ac:dyDescent="0.3">
      <c r="A165" s="39">
        <v>2025</v>
      </c>
      <c r="B165" s="15" t="s">
        <v>404</v>
      </c>
      <c r="C165" s="46">
        <v>3.5900000000000003</v>
      </c>
      <c r="D165" s="14">
        <v>3.5900000000000001E-2</v>
      </c>
    </row>
    <row r="166" spans="1:4" x14ac:dyDescent="0.3">
      <c r="A166" s="39">
        <v>2025</v>
      </c>
      <c r="B166" s="15" t="s">
        <v>406</v>
      </c>
      <c r="C166" s="46">
        <v>3.85</v>
      </c>
      <c r="D166" s="14">
        <v>3.85E-2</v>
      </c>
    </row>
    <row r="167" spans="1:4" x14ac:dyDescent="0.3">
      <c r="A167" s="39">
        <v>2025</v>
      </c>
      <c r="B167" s="15" t="s">
        <v>409</v>
      </c>
      <c r="C167" s="46">
        <v>2.2800000000000002</v>
      </c>
      <c r="D167" s="14">
        <v>2.2800000000000001E-2</v>
      </c>
    </row>
    <row r="168" spans="1:4" x14ac:dyDescent="0.3">
      <c r="A168" s="39">
        <v>2025</v>
      </c>
      <c r="B168" s="15" t="s">
        <v>411</v>
      </c>
      <c r="C168" s="46">
        <v>0</v>
      </c>
      <c r="D168" s="14">
        <v>0</v>
      </c>
    </row>
    <row r="169" spans="1:4" x14ac:dyDescent="0.3">
      <c r="A169" s="39">
        <v>2025</v>
      </c>
      <c r="B169" s="15" t="s">
        <v>414</v>
      </c>
      <c r="C169" s="46">
        <v>22.830000000000002</v>
      </c>
      <c r="D169" s="14">
        <v>0.2283</v>
      </c>
    </row>
    <row r="170" spans="1:4" x14ac:dyDescent="0.3">
      <c r="A170" s="39">
        <v>2025</v>
      </c>
      <c r="B170" s="15" t="s">
        <v>417</v>
      </c>
      <c r="C170" s="46">
        <v>4.43</v>
      </c>
      <c r="D170" s="14">
        <v>4.4299999999999999E-2</v>
      </c>
    </row>
    <row r="171" spans="1:4" x14ac:dyDescent="0.3">
      <c r="A171" s="39">
        <v>2025</v>
      </c>
      <c r="B171" s="15" t="s">
        <v>420</v>
      </c>
      <c r="C171" s="46">
        <v>3.5000000000000004</v>
      </c>
      <c r="D171" s="14">
        <v>3.5000000000000003E-2</v>
      </c>
    </row>
    <row r="172" spans="1:4" x14ac:dyDescent="0.3">
      <c r="A172" s="39">
        <v>2025</v>
      </c>
      <c r="B172" s="15" t="s">
        <v>423</v>
      </c>
      <c r="C172" s="46">
        <v>2.54</v>
      </c>
      <c r="D172" s="14">
        <v>2.5399999999999999E-2</v>
      </c>
    </row>
    <row r="173" spans="1:4" x14ac:dyDescent="0.3">
      <c r="A173" s="39">
        <v>2025</v>
      </c>
      <c r="B173" s="15" t="s">
        <v>425</v>
      </c>
      <c r="C173" s="46">
        <v>2.9000000000000004</v>
      </c>
      <c r="D173" s="14">
        <v>2.9000000000000001E-2</v>
      </c>
    </row>
    <row r="174" spans="1:4" x14ac:dyDescent="0.3">
      <c r="A174" s="39">
        <v>2025</v>
      </c>
      <c r="B174" s="15" t="s">
        <v>428</v>
      </c>
      <c r="C174" s="46">
        <v>1.5699999999999998</v>
      </c>
      <c r="D174" s="14">
        <v>1.5699999999999999E-2</v>
      </c>
    </row>
    <row r="175" spans="1:4" x14ac:dyDescent="0.3">
      <c r="A175" s="39">
        <v>2025</v>
      </c>
      <c r="B175" s="15" t="s">
        <v>430</v>
      </c>
      <c r="C175" s="46">
        <v>1.1100000000000001</v>
      </c>
      <c r="D175" s="14">
        <v>1.11E-2</v>
      </c>
    </row>
    <row r="176" spans="1:4" x14ac:dyDescent="0.3">
      <c r="A176" s="39">
        <v>2025</v>
      </c>
      <c r="B176" s="15" t="s">
        <v>432</v>
      </c>
      <c r="C176" s="46">
        <v>9.19</v>
      </c>
      <c r="D176" s="14">
        <v>9.1899999999999996E-2</v>
      </c>
    </row>
    <row r="177" spans="1:4" x14ac:dyDescent="0.3">
      <c r="A177" s="39">
        <v>2025</v>
      </c>
      <c r="B177" s="15" t="s">
        <v>433</v>
      </c>
      <c r="C177" s="46">
        <v>3.91</v>
      </c>
      <c r="D177" s="14">
        <v>3.9100000000000003E-2</v>
      </c>
    </row>
    <row r="178" spans="1:4" x14ac:dyDescent="0.3">
      <c r="A178" s="39">
        <v>2025</v>
      </c>
      <c r="B178" s="15" t="s">
        <v>435</v>
      </c>
      <c r="C178" s="46">
        <v>1.5</v>
      </c>
      <c r="D178" s="14">
        <v>1.4999999999999999E-2</v>
      </c>
    </row>
    <row r="179" spans="1:4" x14ac:dyDescent="0.3">
      <c r="A179" s="39">
        <v>2025</v>
      </c>
      <c r="B179" s="15" t="s">
        <v>438</v>
      </c>
      <c r="C179" s="46">
        <v>2.92</v>
      </c>
      <c r="D179" s="14">
        <v>2.92E-2</v>
      </c>
    </row>
    <row r="180" spans="1:4" x14ac:dyDescent="0.3">
      <c r="A180" s="39">
        <v>2025</v>
      </c>
      <c r="B180" s="15" t="s">
        <v>441</v>
      </c>
      <c r="C180" s="46">
        <v>5.6800000000000006</v>
      </c>
      <c r="D180" s="14">
        <v>5.6800000000000003E-2</v>
      </c>
    </row>
    <row r="181" spans="1:4" x14ac:dyDescent="0.3">
      <c r="A181" s="39">
        <v>2025</v>
      </c>
      <c r="B181" s="15" t="s">
        <v>443</v>
      </c>
      <c r="C181" s="46">
        <v>5.56</v>
      </c>
      <c r="D181" s="14">
        <v>5.5599999999999997E-2</v>
      </c>
    </row>
    <row r="182" spans="1:4" x14ac:dyDescent="0.3">
      <c r="A182" s="39">
        <v>2025</v>
      </c>
      <c r="B182" s="15" t="s">
        <v>445</v>
      </c>
      <c r="C182" s="46">
        <v>5.56</v>
      </c>
      <c r="D182" s="14">
        <v>5.5599999999999997E-2</v>
      </c>
    </row>
    <row r="183" spans="1:4" x14ac:dyDescent="0.3">
      <c r="A183" s="39">
        <v>2025</v>
      </c>
      <c r="B183" s="15" t="s">
        <v>447</v>
      </c>
      <c r="C183" s="46">
        <v>1.34</v>
      </c>
      <c r="D183" s="14">
        <v>1.34E-2</v>
      </c>
    </row>
    <row r="184" spans="1:4" x14ac:dyDescent="0.3">
      <c r="A184" s="39">
        <v>2025</v>
      </c>
      <c r="B184" s="15" t="s">
        <v>450</v>
      </c>
      <c r="C184" s="46">
        <v>4.4400000000000004</v>
      </c>
      <c r="D184" s="14">
        <v>4.4400000000000002E-2</v>
      </c>
    </row>
    <row r="185" spans="1:4" x14ac:dyDescent="0.3">
      <c r="A185" s="39">
        <v>2025</v>
      </c>
      <c r="B185" s="15" t="s">
        <v>453</v>
      </c>
      <c r="C185" s="46">
        <v>4.3600000000000003</v>
      </c>
      <c r="D185" s="14">
        <v>4.36E-2</v>
      </c>
    </row>
    <row r="186" spans="1:4" x14ac:dyDescent="0.3">
      <c r="A186" s="39">
        <v>2025</v>
      </c>
      <c r="B186" s="15" t="s">
        <v>455</v>
      </c>
      <c r="C186" s="46">
        <v>1.52</v>
      </c>
      <c r="D186" s="14">
        <v>1.52E-2</v>
      </c>
    </row>
    <row r="187" spans="1:4" x14ac:dyDescent="0.3">
      <c r="A187" s="39">
        <v>2025</v>
      </c>
      <c r="B187" s="15" t="s">
        <v>458</v>
      </c>
      <c r="C187" s="46">
        <v>3.55</v>
      </c>
      <c r="D187" s="14">
        <v>3.5499999999999997E-2</v>
      </c>
    </row>
    <row r="188" spans="1:4" x14ac:dyDescent="0.3">
      <c r="A188" s="39">
        <v>2025</v>
      </c>
      <c r="B188" s="15" t="s">
        <v>460</v>
      </c>
      <c r="C188" s="46">
        <v>8.4</v>
      </c>
      <c r="D188" s="14">
        <v>8.4000000000000005E-2</v>
      </c>
    </row>
    <row r="189" spans="1:4" x14ac:dyDescent="0.3">
      <c r="A189" s="39">
        <v>2025</v>
      </c>
      <c r="B189" s="15" t="s">
        <v>463</v>
      </c>
      <c r="C189" s="46">
        <v>3.3000000000000003</v>
      </c>
      <c r="D189" s="14">
        <v>3.3000000000000002E-2</v>
      </c>
    </row>
    <row r="190" spans="1:4" x14ac:dyDescent="0.3">
      <c r="A190" s="39">
        <v>2025</v>
      </c>
      <c r="B190" s="15" t="s">
        <v>465</v>
      </c>
      <c r="C190" s="46">
        <v>8.81</v>
      </c>
      <c r="D190" s="14">
        <v>8.8099999999999998E-2</v>
      </c>
    </row>
    <row r="191" spans="1:4" x14ac:dyDescent="0.3">
      <c r="A191" s="39">
        <v>2025</v>
      </c>
      <c r="B191" s="15" t="s">
        <v>468</v>
      </c>
      <c r="C191" s="46">
        <v>2.06</v>
      </c>
      <c r="D191" s="14">
        <v>2.06E-2</v>
      </c>
    </row>
    <row r="192" spans="1:4" x14ac:dyDescent="0.3">
      <c r="A192" s="39">
        <v>2025</v>
      </c>
      <c r="B192" s="15" t="s">
        <v>471</v>
      </c>
      <c r="C192" s="46">
        <v>5</v>
      </c>
      <c r="D192" s="14">
        <v>0.05</v>
      </c>
    </row>
    <row r="193" spans="1:4" x14ac:dyDescent="0.3">
      <c r="A193" s="39">
        <v>2025</v>
      </c>
      <c r="B193" s="15" t="s">
        <v>473</v>
      </c>
      <c r="C193" s="46">
        <v>4.25</v>
      </c>
      <c r="D193" s="14">
        <v>4.2500000000000003E-2</v>
      </c>
    </row>
    <row r="194" spans="1:4" x14ac:dyDescent="0.3">
      <c r="A194" s="39">
        <v>2025</v>
      </c>
      <c r="B194" s="15" t="s">
        <v>475</v>
      </c>
      <c r="C194" s="46">
        <v>6.5100000000000007</v>
      </c>
      <c r="D194" s="14">
        <v>6.5100000000000005E-2</v>
      </c>
    </row>
    <row r="195" spans="1:4" x14ac:dyDescent="0.3">
      <c r="A195" s="39">
        <v>2025</v>
      </c>
      <c r="B195" s="15" t="s">
        <v>477</v>
      </c>
      <c r="C195" s="46">
        <v>4.8</v>
      </c>
      <c r="D195" s="14">
        <v>4.8000000000000001E-2</v>
      </c>
    </row>
    <row r="196" spans="1:4" x14ac:dyDescent="0.3">
      <c r="A196" s="39">
        <v>2025</v>
      </c>
      <c r="B196" s="15" t="s">
        <v>479</v>
      </c>
      <c r="C196" s="46">
        <v>2.04</v>
      </c>
      <c r="D196" s="14">
        <v>2.0400000000000001E-2</v>
      </c>
    </row>
    <row r="197" spans="1:4" x14ac:dyDescent="0.3">
      <c r="A197" s="39">
        <v>2025</v>
      </c>
      <c r="B197" s="15" t="s">
        <v>481</v>
      </c>
      <c r="C197" s="46">
        <v>10.58</v>
      </c>
      <c r="D197" s="14">
        <v>0.10580000000000001</v>
      </c>
    </row>
    <row r="198" spans="1:4" x14ac:dyDescent="0.3">
      <c r="A198" s="39">
        <v>2025</v>
      </c>
      <c r="B198" s="15" t="s">
        <v>483</v>
      </c>
      <c r="C198" s="46">
        <v>4.8899999999999997</v>
      </c>
      <c r="D198" s="14">
        <v>4.8899999999999999E-2</v>
      </c>
    </row>
    <row r="199" spans="1:4" x14ac:dyDescent="0.3">
      <c r="A199" s="39">
        <v>2025</v>
      </c>
      <c r="B199" s="15" t="s">
        <v>485</v>
      </c>
      <c r="C199" s="46">
        <v>0.64</v>
      </c>
      <c r="D199" s="14">
        <v>6.4000000000000003E-3</v>
      </c>
    </row>
    <row r="200" spans="1:4" x14ac:dyDescent="0.3">
      <c r="A200" s="39">
        <v>2025</v>
      </c>
      <c r="B200" s="15" t="s">
        <v>487</v>
      </c>
      <c r="C200" s="46">
        <v>3.7800000000000002</v>
      </c>
      <c r="D200" s="14">
        <v>3.78E-2</v>
      </c>
    </row>
    <row r="201" spans="1:4" x14ac:dyDescent="0.3">
      <c r="A201" s="39">
        <v>2025</v>
      </c>
      <c r="B201" s="15" t="s">
        <v>489</v>
      </c>
      <c r="C201" s="46">
        <v>5.3100000000000005</v>
      </c>
      <c r="D201" s="14">
        <v>5.3100000000000001E-2</v>
      </c>
    </row>
    <row r="202" spans="1:4" x14ac:dyDescent="0.3">
      <c r="A202" s="39">
        <v>2025</v>
      </c>
      <c r="B202" s="15" t="s">
        <v>491</v>
      </c>
      <c r="C202" s="46">
        <v>6.43</v>
      </c>
      <c r="D202" s="14">
        <v>6.4299999999999996E-2</v>
      </c>
    </row>
    <row r="203" spans="1:4" x14ac:dyDescent="0.3">
      <c r="A203" s="39">
        <v>2025</v>
      </c>
      <c r="B203" s="15" t="s">
        <v>494</v>
      </c>
      <c r="C203" s="46">
        <v>3.0700000000000003</v>
      </c>
      <c r="D203" s="14">
        <v>3.0700000000000002E-2</v>
      </c>
    </row>
    <row r="204" spans="1:4" x14ac:dyDescent="0.3">
      <c r="A204" s="39">
        <v>2025</v>
      </c>
      <c r="B204" s="15" t="s">
        <v>496</v>
      </c>
      <c r="C204" s="46">
        <v>1.04</v>
      </c>
      <c r="D204" s="14">
        <v>1.04E-2</v>
      </c>
    </row>
    <row r="205" spans="1:4" x14ac:dyDescent="0.3">
      <c r="A205" s="39">
        <v>2025</v>
      </c>
      <c r="B205" s="15" t="s">
        <v>499</v>
      </c>
      <c r="C205" s="46">
        <v>9.35</v>
      </c>
      <c r="D205" s="14">
        <v>9.35E-2</v>
      </c>
    </row>
    <row r="206" spans="1:4" x14ac:dyDescent="0.3">
      <c r="A206" s="39">
        <v>2025</v>
      </c>
      <c r="B206" s="15" t="s">
        <v>501</v>
      </c>
      <c r="C206" s="46">
        <v>5.3100000000000005</v>
      </c>
      <c r="D206" s="14">
        <v>5.3100000000000001E-2</v>
      </c>
    </row>
    <row r="207" spans="1:4" x14ac:dyDescent="0.3">
      <c r="A207" s="39">
        <v>2025</v>
      </c>
      <c r="B207" s="15" t="s">
        <v>504</v>
      </c>
      <c r="C207" s="46">
        <v>0.86999999999999988</v>
      </c>
      <c r="D207" s="14">
        <v>8.6999999999999994E-3</v>
      </c>
    </row>
    <row r="208" spans="1:4" x14ac:dyDescent="0.3">
      <c r="A208" s="39">
        <v>2025</v>
      </c>
      <c r="B208" s="15" t="s">
        <v>505</v>
      </c>
      <c r="C208" s="46">
        <v>5.0299999999999994</v>
      </c>
      <c r="D208" s="14">
        <v>5.0299999999999997E-2</v>
      </c>
    </row>
    <row r="209" spans="1:4" x14ac:dyDescent="0.3">
      <c r="A209" s="39">
        <v>2025</v>
      </c>
      <c r="B209" s="15" t="s">
        <v>507</v>
      </c>
      <c r="C209" s="46">
        <v>2.1999999999999997</v>
      </c>
      <c r="D209" s="14">
        <v>2.1999999999999999E-2</v>
      </c>
    </row>
    <row r="210" spans="1:4" x14ac:dyDescent="0.3">
      <c r="A210" s="39">
        <v>2025</v>
      </c>
      <c r="B210" s="15" t="s">
        <v>510</v>
      </c>
      <c r="C210" s="46">
        <v>8.41</v>
      </c>
      <c r="D210" s="14">
        <v>8.4099999999999994E-2</v>
      </c>
    </row>
    <row r="211" spans="1:4" x14ac:dyDescent="0.3">
      <c r="A211" s="39">
        <v>2025</v>
      </c>
      <c r="B211" s="15" t="s">
        <v>512</v>
      </c>
      <c r="C211" s="46">
        <v>3.94</v>
      </c>
      <c r="D211" s="14">
        <v>3.9399999999999998E-2</v>
      </c>
    </row>
    <row r="212" spans="1:4" x14ac:dyDescent="0.3">
      <c r="A212" s="39">
        <v>2025</v>
      </c>
      <c r="B212" s="15" t="s">
        <v>515</v>
      </c>
      <c r="C212" s="46">
        <v>3.5900000000000003</v>
      </c>
      <c r="D212" s="14">
        <v>3.5900000000000001E-2</v>
      </c>
    </row>
    <row r="213" spans="1:4" x14ac:dyDescent="0.3">
      <c r="A213" s="39">
        <v>2025</v>
      </c>
      <c r="B213" s="15" t="s">
        <v>517</v>
      </c>
      <c r="C213" s="46">
        <v>2.35</v>
      </c>
      <c r="D213" s="14">
        <v>2.35E-2</v>
      </c>
    </row>
    <row r="214" spans="1:4" x14ac:dyDescent="0.3">
      <c r="A214" s="39">
        <v>2025</v>
      </c>
      <c r="B214" s="15" t="s">
        <v>519</v>
      </c>
      <c r="C214" s="46">
        <v>4.08</v>
      </c>
      <c r="D214" s="14">
        <v>4.0800000000000003E-2</v>
      </c>
    </row>
    <row r="215" spans="1:4" x14ac:dyDescent="0.3">
      <c r="A215" s="39">
        <v>2025</v>
      </c>
      <c r="B215" s="15" t="s">
        <v>521</v>
      </c>
      <c r="C215" s="46">
        <v>6.370000000000001</v>
      </c>
      <c r="D215" s="14">
        <v>6.3700000000000007E-2</v>
      </c>
    </row>
    <row r="216" spans="1:4" x14ac:dyDescent="0.3">
      <c r="A216" s="39">
        <v>2025</v>
      </c>
      <c r="B216" s="15" t="s">
        <v>523</v>
      </c>
      <c r="C216" s="46">
        <v>1.1900000000000002</v>
      </c>
      <c r="D216" s="14">
        <v>1.1900000000000001E-2</v>
      </c>
    </row>
    <row r="217" spans="1:4" x14ac:dyDescent="0.3">
      <c r="A217" s="39">
        <v>2025</v>
      </c>
      <c r="B217" s="15" t="s">
        <v>525</v>
      </c>
      <c r="C217" s="46">
        <v>6.9500000000000011</v>
      </c>
      <c r="D217" s="14">
        <v>6.9500000000000006E-2</v>
      </c>
    </row>
    <row r="218" spans="1:4" x14ac:dyDescent="0.3">
      <c r="A218" s="39">
        <v>2025</v>
      </c>
      <c r="B218" s="15" t="s">
        <v>527</v>
      </c>
      <c r="C218" s="46">
        <v>5.99</v>
      </c>
      <c r="D218" s="14">
        <v>5.9900000000000002E-2</v>
      </c>
    </row>
    <row r="219" spans="1:4" x14ac:dyDescent="0.3">
      <c r="A219" s="39">
        <v>2025</v>
      </c>
      <c r="B219" s="15" t="s">
        <v>529</v>
      </c>
      <c r="C219" s="46">
        <v>4.2</v>
      </c>
      <c r="D219" s="14">
        <v>4.2000000000000003E-2</v>
      </c>
    </row>
    <row r="220" spans="1:4" x14ac:dyDescent="0.3">
      <c r="A220" s="39">
        <v>2025</v>
      </c>
      <c r="B220" s="15" t="s">
        <v>531</v>
      </c>
      <c r="C220" s="46">
        <v>1.7999999999999998</v>
      </c>
      <c r="D220" s="14">
        <v>1.7999999999999999E-2</v>
      </c>
    </row>
    <row r="221" spans="1:4" x14ac:dyDescent="0.3">
      <c r="A221" s="39">
        <v>2025</v>
      </c>
      <c r="B221" s="15" t="s">
        <v>533</v>
      </c>
      <c r="C221" s="46">
        <v>6.3</v>
      </c>
      <c r="D221" s="14">
        <v>6.3E-2</v>
      </c>
    </row>
    <row r="222" spans="1:4" x14ac:dyDescent="0.3">
      <c r="A222" s="39">
        <v>2025</v>
      </c>
      <c r="B222" s="15" t="s">
        <v>536</v>
      </c>
      <c r="C222" s="46">
        <v>3.3099999999999996</v>
      </c>
      <c r="D222" s="14">
        <v>3.3099999999999997E-2</v>
      </c>
    </row>
    <row r="223" spans="1:4" x14ac:dyDescent="0.3">
      <c r="A223" s="39">
        <v>2025</v>
      </c>
      <c r="B223" s="15" t="s">
        <v>538</v>
      </c>
      <c r="C223" s="46">
        <v>2.23</v>
      </c>
      <c r="D223" s="14">
        <v>2.23E-2</v>
      </c>
    </row>
    <row r="224" spans="1:4" x14ac:dyDescent="0.3">
      <c r="A224" s="39">
        <v>2025</v>
      </c>
      <c r="B224" s="15" t="s">
        <v>540</v>
      </c>
      <c r="C224" s="46">
        <v>3.46</v>
      </c>
      <c r="D224" s="14">
        <v>3.4599999999999999E-2</v>
      </c>
    </row>
    <row r="225" spans="1:4" x14ac:dyDescent="0.3">
      <c r="A225" s="39">
        <v>2025</v>
      </c>
      <c r="B225" s="15" t="s">
        <v>542</v>
      </c>
      <c r="C225" s="46">
        <v>1.25</v>
      </c>
      <c r="D225" s="14">
        <v>1.2500000000000001E-2</v>
      </c>
    </row>
    <row r="226" spans="1:4" x14ac:dyDescent="0.3">
      <c r="A226" s="39">
        <v>2025</v>
      </c>
      <c r="B226" s="15" t="s">
        <v>544</v>
      </c>
      <c r="C226" s="46">
        <v>4.4799999999999995</v>
      </c>
      <c r="D226" s="14">
        <v>4.48E-2</v>
      </c>
    </row>
    <row r="227" spans="1:4" x14ac:dyDescent="0.3">
      <c r="A227" s="39">
        <v>2025</v>
      </c>
      <c r="B227" s="15" t="s">
        <v>546</v>
      </c>
      <c r="C227" s="46">
        <v>3.7600000000000002</v>
      </c>
      <c r="D227" s="14">
        <v>3.7600000000000001E-2</v>
      </c>
    </row>
    <row r="228" spans="1:4" x14ac:dyDescent="0.3">
      <c r="A228" s="39">
        <v>2025</v>
      </c>
      <c r="B228" s="15" t="s">
        <v>548</v>
      </c>
      <c r="C228" s="46">
        <v>1.27</v>
      </c>
      <c r="D228" s="14">
        <v>1.2699999999999999E-2</v>
      </c>
    </row>
    <row r="229" spans="1:4" x14ac:dyDescent="0.3">
      <c r="A229" s="39">
        <v>2025</v>
      </c>
      <c r="B229" s="15" t="s">
        <v>550</v>
      </c>
      <c r="C229" s="46">
        <v>0</v>
      </c>
      <c r="D229" s="14">
        <v>0</v>
      </c>
    </row>
    <row r="230" spans="1:4" x14ac:dyDescent="0.3">
      <c r="A230" s="39">
        <v>2025</v>
      </c>
      <c r="B230" s="15" t="s">
        <v>552</v>
      </c>
      <c r="C230" s="46">
        <v>3.4799999999999995</v>
      </c>
      <c r="D230" s="14">
        <v>3.4799999999999998E-2</v>
      </c>
    </row>
    <row r="231" spans="1:4" x14ac:dyDescent="0.3">
      <c r="A231" s="39">
        <v>2025</v>
      </c>
      <c r="B231" s="15" t="s">
        <v>554</v>
      </c>
      <c r="C231" s="46">
        <v>5.3</v>
      </c>
      <c r="D231" s="14">
        <v>5.2999999999999999E-2</v>
      </c>
    </row>
    <row r="232" spans="1:4" x14ac:dyDescent="0.3">
      <c r="A232" s="39">
        <v>2025</v>
      </c>
      <c r="B232" s="15" t="s">
        <v>556</v>
      </c>
      <c r="C232" s="46">
        <v>4.26</v>
      </c>
      <c r="D232" s="14">
        <v>4.2599999999999999E-2</v>
      </c>
    </row>
    <row r="233" spans="1:4" x14ac:dyDescent="0.3">
      <c r="A233" s="39">
        <v>2025</v>
      </c>
      <c r="B233" s="15" t="s">
        <v>558</v>
      </c>
      <c r="C233" s="46">
        <v>0.22</v>
      </c>
      <c r="D233" s="14">
        <v>2.2000000000000001E-3</v>
      </c>
    </row>
    <row r="234" spans="1:4" x14ac:dyDescent="0.3">
      <c r="A234" s="39">
        <v>2025</v>
      </c>
      <c r="B234" s="15" t="s">
        <v>560</v>
      </c>
      <c r="C234" s="46">
        <v>3.36</v>
      </c>
      <c r="D234" s="14">
        <v>3.3599999999999998E-2</v>
      </c>
    </row>
    <row r="235" spans="1:4" x14ac:dyDescent="0.3">
      <c r="A235" s="39">
        <v>2025</v>
      </c>
      <c r="B235" s="15" t="s">
        <v>563</v>
      </c>
      <c r="C235" s="46">
        <v>3.65</v>
      </c>
      <c r="D235" s="14">
        <v>3.6499999999999998E-2</v>
      </c>
    </row>
    <row r="236" spans="1:4" x14ac:dyDescent="0.3">
      <c r="A236" s="39">
        <v>2025</v>
      </c>
      <c r="B236" s="15" t="s">
        <v>564</v>
      </c>
      <c r="C236" s="46">
        <v>3.7900000000000005</v>
      </c>
      <c r="D236" s="14">
        <v>3.7900000000000003E-2</v>
      </c>
    </row>
    <row r="237" spans="1:4" x14ac:dyDescent="0.3">
      <c r="A237" s="39">
        <v>2025</v>
      </c>
      <c r="B237" s="15" t="s">
        <v>566</v>
      </c>
      <c r="C237" s="46">
        <v>4</v>
      </c>
      <c r="D237" s="14">
        <v>0.04</v>
      </c>
    </row>
    <row r="238" spans="1:4" x14ac:dyDescent="0.3">
      <c r="A238" s="39">
        <v>2025</v>
      </c>
      <c r="B238" s="15" t="s">
        <v>568</v>
      </c>
      <c r="C238" s="46">
        <v>2.11</v>
      </c>
      <c r="D238" s="14">
        <v>2.1100000000000001E-2</v>
      </c>
    </row>
    <row r="239" spans="1:4" x14ac:dyDescent="0.3">
      <c r="A239" s="39">
        <v>2025</v>
      </c>
      <c r="B239" s="15" t="s">
        <v>570</v>
      </c>
      <c r="C239" s="46">
        <v>1.72</v>
      </c>
      <c r="D239" s="14">
        <v>1.72E-2</v>
      </c>
    </row>
    <row r="240" spans="1:4" x14ac:dyDescent="0.3">
      <c r="A240" s="39">
        <v>2025</v>
      </c>
      <c r="B240" s="15" t="s">
        <v>572</v>
      </c>
      <c r="C240" s="46">
        <v>4</v>
      </c>
      <c r="D240" s="14">
        <v>0.04</v>
      </c>
    </row>
    <row r="241" spans="1:4" x14ac:dyDescent="0.3">
      <c r="A241" s="39">
        <v>2025</v>
      </c>
      <c r="B241" s="15" t="s">
        <v>574</v>
      </c>
      <c r="C241" s="46">
        <v>4.53</v>
      </c>
      <c r="D241" s="14">
        <v>4.53E-2</v>
      </c>
    </row>
    <row r="242" spans="1:4" x14ac:dyDescent="0.3">
      <c r="A242" s="39">
        <v>2025</v>
      </c>
      <c r="B242" s="15" t="s">
        <v>576</v>
      </c>
      <c r="C242" s="46">
        <v>2.37</v>
      </c>
      <c r="D242" s="14">
        <v>2.3699999999999999E-2</v>
      </c>
    </row>
    <row r="243" spans="1:4" x14ac:dyDescent="0.3">
      <c r="A243" s="39">
        <v>2025</v>
      </c>
      <c r="B243" s="15" t="s">
        <v>578</v>
      </c>
      <c r="C243" s="46">
        <v>3.08</v>
      </c>
      <c r="D243" s="14">
        <v>3.0800000000000001E-2</v>
      </c>
    </row>
    <row r="244" spans="1:4" x14ac:dyDescent="0.3">
      <c r="A244" s="39">
        <v>2025</v>
      </c>
      <c r="B244" s="15" t="s">
        <v>581</v>
      </c>
      <c r="C244" s="46">
        <v>10.74</v>
      </c>
      <c r="D244" s="14">
        <v>0.1074</v>
      </c>
    </row>
    <row r="245" spans="1:4" x14ac:dyDescent="0.3">
      <c r="A245" s="39">
        <v>2025</v>
      </c>
      <c r="B245" s="15" t="s">
        <v>583</v>
      </c>
      <c r="C245" s="46">
        <v>6.3</v>
      </c>
      <c r="D245" s="14">
        <v>6.3E-2</v>
      </c>
    </row>
    <row r="246" spans="1:4" x14ac:dyDescent="0.3">
      <c r="A246" s="39">
        <v>2025</v>
      </c>
      <c r="B246" s="15" t="s">
        <v>585</v>
      </c>
      <c r="C246" s="46">
        <v>2.31</v>
      </c>
      <c r="D246" s="14">
        <v>2.3099999999999999E-2</v>
      </c>
    </row>
    <row r="247" spans="1:4" x14ac:dyDescent="0.3">
      <c r="A247" s="39">
        <v>2025</v>
      </c>
      <c r="B247" s="15" t="s">
        <v>587</v>
      </c>
      <c r="C247" s="46">
        <v>3.6700000000000004</v>
      </c>
      <c r="D247" s="14">
        <v>3.6700000000000003E-2</v>
      </c>
    </row>
    <row r="248" spans="1:4" x14ac:dyDescent="0.3">
      <c r="A248" s="39">
        <v>2025</v>
      </c>
      <c r="B248" s="15" t="s">
        <v>590</v>
      </c>
      <c r="C248" s="46">
        <v>5.91</v>
      </c>
      <c r="D248" s="14">
        <v>5.91E-2</v>
      </c>
    </row>
    <row r="249" spans="1:4" x14ac:dyDescent="0.3">
      <c r="A249" s="39">
        <v>2025</v>
      </c>
      <c r="B249" s="15" t="s">
        <v>592</v>
      </c>
      <c r="C249" s="46">
        <v>12.139999999999999</v>
      </c>
      <c r="D249" s="14">
        <v>0.12139999999999999</v>
      </c>
    </row>
    <row r="250" spans="1:4" x14ac:dyDescent="0.3">
      <c r="A250" s="39">
        <v>2025</v>
      </c>
      <c r="B250" s="15" t="s">
        <v>595</v>
      </c>
      <c r="C250" s="46">
        <v>1.39</v>
      </c>
      <c r="D250" s="14">
        <v>1.3899999999999999E-2</v>
      </c>
    </row>
    <row r="251" spans="1:4" x14ac:dyDescent="0.3">
      <c r="A251" s="39">
        <v>2025</v>
      </c>
      <c r="B251" s="15" t="s">
        <v>597</v>
      </c>
      <c r="C251" s="46">
        <v>0.95</v>
      </c>
      <c r="D251" s="14">
        <v>9.4999999999999998E-3</v>
      </c>
    </row>
    <row r="252" spans="1:4" x14ac:dyDescent="0.3">
      <c r="A252" s="39">
        <v>2025</v>
      </c>
      <c r="B252" s="15" t="s">
        <v>599</v>
      </c>
      <c r="C252" s="46">
        <v>7.86</v>
      </c>
      <c r="D252" s="14">
        <v>7.8600000000000003E-2</v>
      </c>
    </row>
    <row r="253" spans="1:4" x14ac:dyDescent="0.3">
      <c r="A253" s="39">
        <v>2025</v>
      </c>
      <c r="B253" s="15" t="s">
        <v>601</v>
      </c>
      <c r="C253" s="46">
        <v>1.02</v>
      </c>
      <c r="D253" s="14">
        <v>1.0200000000000001E-2</v>
      </c>
    </row>
    <row r="254" spans="1:4" x14ac:dyDescent="0.3">
      <c r="A254" s="39">
        <v>2025</v>
      </c>
      <c r="B254" s="15" t="s">
        <v>603</v>
      </c>
      <c r="C254" s="46">
        <v>17.09</v>
      </c>
      <c r="D254" s="14">
        <v>0.1709</v>
      </c>
    </row>
    <row r="255" spans="1:4" x14ac:dyDescent="0.3">
      <c r="A255" s="39">
        <v>2025</v>
      </c>
      <c r="B255" s="15" t="s">
        <v>605</v>
      </c>
      <c r="C255" s="46">
        <v>3.7600000000000002</v>
      </c>
      <c r="D255" s="14">
        <v>3.7600000000000001E-2</v>
      </c>
    </row>
    <row r="256" spans="1:4" x14ac:dyDescent="0.3">
      <c r="A256" s="39">
        <v>2025</v>
      </c>
      <c r="B256" s="15" t="s">
        <v>608</v>
      </c>
      <c r="C256" s="46">
        <v>8.61</v>
      </c>
      <c r="D256" s="14">
        <v>8.6099999999999996E-2</v>
      </c>
    </row>
    <row r="257" spans="1:4" x14ac:dyDescent="0.3">
      <c r="A257" s="39">
        <v>2025</v>
      </c>
      <c r="B257" s="15" t="s">
        <v>610</v>
      </c>
      <c r="C257" s="46">
        <v>2.88</v>
      </c>
      <c r="D257" s="14">
        <v>2.8799999999999999E-2</v>
      </c>
    </row>
    <row r="258" spans="1:4" x14ac:dyDescent="0.3">
      <c r="A258" s="39">
        <v>2025</v>
      </c>
      <c r="B258" s="15" t="s">
        <v>612</v>
      </c>
      <c r="C258" s="46">
        <v>1.51</v>
      </c>
      <c r="D258" s="14">
        <v>1.5100000000000001E-2</v>
      </c>
    </row>
    <row r="259" spans="1:4" x14ac:dyDescent="0.3">
      <c r="A259" s="39">
        <v>2025</v>
      </c>
      <c r="B259" s="15" t="s">
        <v>614</v>
      </c>
      <c r="C259" s="46">
        <v>3.49</v>
      </c>
      <c r="D259" s="14">
        <v>3.49E-2</v>
      </c>
    </row>
    <row r="260" spans="1:4" x14ac:dyDescent="0.3">
      <c r="A260" s="39">
        <v>2025</v>
      </c>
      <c r="B260" s="15" t="s">
        <v>617</v>
      </c>
      <c r="C260" s="46">
        <v>0</v>
      </c>
      <c r="D260" s="14">
        <v>0</v>
      </c>
    </row>
    <row r="261" spans="1:4" x14ac:dyDescent="0.3">
      <c r="A261" s="39">
        <v>2025</v>
      </c>
      <c r="B261" s="15" t="s">
        <v>619</v>
      </c>
      <c r="C261" s="46">
        <v>10.39</v>
      </c>
      <c r="D261" s="14">
        <v>0.10390000000000001</v>
      </c>
    </row>
    <row r="262" spans="1:4" x14ac:dyDescent="0.3">
      <c r="A262" s="39">
        <v>2025</v>
      </c>
      <c r="B262" s="15" t="s">
        <v>621</v>
      </c>
      <c r="C262" s="46">
        <v>3.5700000000000003</v>
      </c>
      <c r="D262" s="14">
        <v>3.5700000000000003E-2</v>
      </c>
    </row>
    <row r="263" spans="1:4" x14ac:dyDescent="0.3">
      <c r="A263" s="39">
        <v>2025</v>
      </c>
      <c r="B263" s="15" t="s">
        <v>623</v>
      </c>
      <c r="C263" s="46">
        <v>3.9699999999999998</v>
      </c>
      <c r="D263" s="14">
        <v>3.9699999999999999E-2</v>
      </c>
    </row>
    <row r="264" spans="1:4" x14ac:dyDescent="0.3">
      <c r="A264" s="39">
        <v>2025</v>
      </c>
      <c r="B264" s="15" t="s">
        <v>625</v>
      </c>
      <c r="C264" s="46">
        <v>2.0099999999999998</v>
      </c>
      <c r="D264" s="14">
        <v>2.01E-2</v>
      </c>
    </row>
    <row r="265" spans="1:4" x14ac:dyDescent="0.3">
      <c r="A265" s="39">
        <v>2025</v>
      </c>
      <c r="B265" s="15" t="s">
        <v>627</v>
      </c>
      <c r="C265" s="46">
        <v>5.82</v>
      </c>
      <c r="D265" s="14">
        <v>5.8200000000000002E-2</v>
      </c>
    </row>
    <row r="266" spans="1:4" x14ac:dyDescent="0.3">
      <c r="A266" s="39">
        <v>2025</v>
      </c>
      <c r="B266" s="15" t="s">
        <v>629</v>
      </c>
      <c r="C266" s="46">
        <v>5.75</v>
      </c>
      <c r="D266" s="14">
        <v>5.7500000000000002E-2</v>
      </c>
    </row>
    <row r="267" spans="1:4" x14ac:dyDescent="0.3">
      <c r="A267" s="39">
        <v>2025</v>
      </c>
      <c r="B267" s="15" t="s">
        <v>631</v>
      </c>
      <c r="C267" s="46">
        <v>2.9000000000000004</v>
      </c>
      <c r="D267" s="14">
        <v>2.9000000000000001E-2</v>
      </c>
    </row>
    <row r="268" spans="1:4" x14ac:dyDescent="0.3">
      <c r="A268" s="39">
        <v>2025</v>
      </c>
      <c r="B268" s="15" t="s">
        <v>633</v>
      </c>
      <c r="C268" s="46">
        <v>1.2</v>
      </c>
      <c r="D268" s="14">
        <v>1.2E-2</v>
      </c>
    </row>
    <row r="269" spans="1:4" x14ac:dyDescent="0.3">
      <c r="A269" s="39">
        <v>2025</v>
      </c>
      <c r="B269" s="15" t="s">
        <v>635</v>
      </c>
      <c r="C269" s="46">
        <v>5.64</v>
      </c>
      <c r="D269" s="14">
        <v>5.6399999999999999E-2</v>
      </c>
    </row>
    <row r="270" spans="1:4" x14ac:dyDescent="0.3">
      <c r="A270" s="39">
        <v>2025</v>
      </c>
      <c r="B270" s="15" t="s">
        <v>637</v>
      </c>
      <c r="C270" s="46">
        <v>3.53</v>
      </c>
      <c r="D270" s="14">
        <v>3.5299999999999998E-2</v>
      </c>
    </row>
    <row r="271" spans="1:4" x14ac:dyDescent="0.3">
      <c r="A271" s="39">
        <v>2025</v>
      </c>
      <c r="B271" s="15" t="s">
        <v>639</v>
      </c>
      <c r="C271" s="46">
        <v>3.52</v>
      </c>
      <c r="D271" s="14">
        <v>3.5200000000000002E-2</v>
      </c>
    </row>
    <row r="272" spans="1:4" x14ac:dyDescent="0.3">
      <c r="A272" s="39">
        <v>2025</v>
      </c>
      <c r="B272" s="15" t="s">
        <v>642</v>
      </c>
      <c r="C272" s="46">
        <v>8.27</v>
      </c>
      <c r="D272" s="14">
        <v>8.2699999999999996E-2</v>
      </c>
    </row>
    <row r="273" spans="1:4" x14ac:dyDescent="0.3">
      <c r="A273" s="39">
        <v>2025</v>
      </c>
      <c r="B273" s="15" t="s">
        <v>644</v>
      </c>
      <c r="C273" s="46">
        <v>6</v>
      </c>
      <c r="D273" s="14">
        <v>0.06</v>
      </c>
    </row>
    <row r="274" spans="1:4" x14ac:dyDescent="0.3">
      <c r="A274" s="39">
        <v>2025</v>
      </c>
      <c r="B274" s="15" t="s">
        <v>646</v>
      </c>
      <c r="C274" s="46">
        <v>2.4299999999999997</v>
      </c>
      <c r="D274" s="14">
        <v>2.4299999999999999E-2</v>
      </c>
    </row>
    <row r="275" spans="1:4" x14ac:dyDescent="0.3">
      <c r="A275" s="39">
        <v>2025</v>
      </c>
      <c r="B275" s="15" t="s">
        <v>648</v>
      </c>
      <c r="C275" s="46">
        <v>4.83</v>
      </c>
      <c r="D275" s="14">
        <v>4.8300000000000003E-2</v>
      </c>
    </row>
    <row r="276" spans="1:4" x14ac:dyDescent="0.3">
      <c r="A276" s="39">
        <v>2025</v>
      </c>
      <c r="B276" s="15" t="s">
        <v>650</v>
      </c>
      <c r="C276" s="46">
        <v>0</v>
      </c>
      <c r="D276" s="14">
        <v>0</v>
      </c>
    </row>
    <row r="277" spans="1:4" x14ac:dyDescent="0.3">
      <c r="A277" s="39">
        <v>2025</v>
      </c>
      <c r="B277" s="15" t="s">
        <v>652</v>
      </c>
      <c r="C277" s="46">
        <v>1.9900000000000002</v>
      </c>
      <c r="D277" s="14">
        <v>1.9900000000000001E-2</v>
      </c>
    </row>
    <row r="278" spans="1:4" x14ac:dyDescent="0.3">
      <c r="A278" s="39">
        <v>2025</v>
      </c>
      <c r="B278" s="15" t="s">
        <v>654</v>
      </c>
      <c r="C278" s="46">
        <v>4.8099999999999996</v>
      </c>
      <c r="D278" s="14">
        <v>4.8099999999999997E-2</v>
      </c>
    </row>
    <row r="279" spans="1:4" x14ac:dyDescent="0.3">
      <c r="A279" s="39">
        <v>2025</v>
      </c>
      <c r="B279" s="15" t="s">
        <v>656</v>
      </c>
      <c r="C279" s="46">
        <v>4.92</v>
      </c>
      <c r="D279" s="14">
        <v>4.9200000000000001E-2</v>
      </c>
    </row>
    <row r="280" spans="1:4" x14ac:dyDescent="0.3">
      <c r="A280" s="39">
        <v>2025</v>
      </c>
      <c r="B280" s="15" t="s">
        <v>659</v>
      </c>
      <c r="C280" s="46">
        <v>4.12</v>
      </c>
      <c r="D280" s="14">
        <v>4.1200000000000001E-2</v>
      </c>
    </row>
    <row r="281" spans="1:4" x14ac:dyDescent="0.3">
      <c r="A281" s="39">
        <v>2025</v>
      </c>
      <c r="B281" s="15" t="s">
        <v>661</v>
      </c>
      <c r="C281" s="46">
        <v>4.21</v>
      </c>
      <c r="D281" s="14">
        <v>4.2099999999999999E-2</v>
      </c>
    </row>
    <row r="282" spans="1:4" x14ac:dyDescent="0.3">
      <c r="A282" s="39">
        <v>2025</v>
      </c>
      <c r="B282" s="15" t="s">
        <v>663</v>
      </c>
      <c r="C282" s="46">
        <v>4.5999999999999996</v>
      </c>
      <c r="D282" s="14">
        <v>4.5999999999999999E-2</v>
      </c>
    </row>
    <row r="283" spans="1:4" x14ac:dyDescent="0.3">
      <c r="A283" s="39">
        <v>2025</v>
      </c>
      <c r="B283" s="15" t="s">
        <v>665</v>
      </c>
      <c r="C283" s="46">
        <v>6.9099999999999993</v>
      </c>
      <c r="D283" s="14">
        <v>6.9099999999999995E-2</v>
      </c>
    </row>
    <row r="284" spans="1:4" x14ac:dyDescent="0.3">
      <c r="A284" s="39">
        <v>2025</v>
      </c>
      <c r="B284" s="15" t="s">
        <v>667</v>
      </c>
      <c r="C284" s="46">
        <v>4.04</v>
      </c>
      <c r="D284" s="14">
        <v>4.0399999999999998E-2</v>
      </c>
    </row>
    <row r="285" spans="1:4" x14ac:dyDescent="0.3">
      <c r="A285" s="39">
        <v>2025</v>
      </c>
      <c r="B285" s="15" t="s">
        <v>669</v>
      </c>
      <c r="C285" s="46">
        <v>3.26</v>
      </c>
      <c r="D285" s="14">
        <v>3.2599999999999997E-2</v>
      </c>
    </row>
    <row r="286" spans="1:4" x14ac:dyDescent="0.3">
      <c r="A286" s="39">
        <v>2025</v>
      </c>
      <c r="B286" s="15" t="s">
        <v>671</v>
      </c>
      <c r="C286" s="46">
        <v>1.7399999999999998</v>
      </c>
      <c r="D286" s="14">
        <v>1.7399999999999999E-2</v>
      </c>
    </row>
    <row r="287" spans="1:4" x14ac:dyDescent="0.3">
      <c r="A287" s="39">
        <v>2025</v>
      </c>
      <c r="B287" s="15" t="s">
        <v>673</v>
      </c>
      <c r="C287" s="46">
        <v>4.49</v>
      </c>
      <c r="D287" s="14">
        <v>4.4900000000000002E-2</v>
      </c>
    </row>
  </sheetData>
  <autoFilter ref="A1:D1" xr:uid="{84B4B836-8BB5-46B3-87B8-2F89CA0A8832}"/>
  <printOptions horizontalCentered="1" gridLines="1"/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FINAL</vt:lpstr>
      <vt:lpstr>Load KN-Claim</vt:lpstr>
      <vt:lpstr>Load LCP</vt:lpstr>
      <vt:lpstr>FINAL!Print_Titles</vt:lpstr>
      <vt:lpstr>'Load KN-Claim'!Print_Titles</vt:lpstr>
      <vt:lpstr>'Load LCP'!Print_Titles</vt:lpstr>
    </vt:vector>
  </TitlesOfParts>
  <Company>Kansas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McCullah</dc:creator>
  <cp:lastModifiedBy>Pam Rosebaugh</cp:lastModifiedBy>
  <cp:lastPrinted>2024-07-25T17:42:00Z</cp:lastPrinted>
  <dcterms:created xsi:type="dcterms:W3CDTF">2023-08-03T22:01:55Z</dcterms:created>
  <dcterms:modified xsi:type="dcterms:W3CDTF">2024-08-06T18:38:24Z</dcterms:modified>
</cp:coreProperties>
</file>